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Жим лежа AMT" sheetId="1" r:id="rId1"/>
    <sheet name="Жим лежа PRO" sheetId="2" r:id="rId2"/>
    <sheet name="Становая тяга AMT" sheetId="3" r:id="rId3"/>
    <sheet name="Становая тяга PRO" sheetId="4" r:id="rId4"/>
  </sheets>
  <calcPr calcId="124519"/>
</workbook>
</file>

<file path=xl/calcChain.xml><?xml version="1.0" encoding="utf-8"?>
<calcChain xmlns="http://schemas.openxmlformats.org/spreadsheetml/2006/main">
  <c r="O18" i="4"/>
  <c r="O77"/>
  <c r="O76"/>
  <c r="O75"/>
  <c r="O74"/>
  <c r="O73"/>
  <c r="O71"/>
  <c r="O70"/>
  <c r="O69"/>
  <c r="O68"/>
  <c r="O67"/>
  <c r="O66"/>
  <c r="O62"/>
  <c r="O61"/>
  <c r="O60"/>
  <c r="O59"/>
  <c r="O58"/>
  <c r="O57"/>
  <c r="O56"/>
  <c r="O55"/>
  <c r="O49"/>
  <c r="O48"/>
  <c r="O47"/>
  <c r="O46"/>
  <c r="O45"/>
  <c r="O43"/>
  <c r="O42"/>
  <c r="O41"/>
  <c r="O40"/>
  <c r="O39"/>
  <c r="O38"/>
  <c r="O34"/>
  <c r="O33"/>
  <c r="O32"/>
  <c r="O31"/>
  <c r="O30"/>
  <c r="O29"/>
  <c r="O28"/>
  <c r="O27"/>
  <c r="O21"/>
  <c r="O20"/>
  <c r="O19"/>
  <c r="O17"/>
  <c r="O16"/>
  <c r="O15"/>
  <c r="O14"/>
  <c r="O13"/>
  <c r="O9"/>
  <c r="O8"/>
  <c r="O7"/>
  <c r="O87" i="3"/>
  <c r="O86"/>
  <c r="O85"/>
  <c r="O84"/>
  <c r="O83"/>
  <c r="O81"/>
  <c r="O80"/>
  <c r="O79"/>
  <c r="O78"/>
  <c r="O77"/>
  <c r="O76"/>
  <c r="O72"/>
  <c r="O71"/>
  <c r="O70"/>
  <c r="O69"/>
  <c r="O68"/>
  <c r="O67"/>
  <c r="O66"/>
  <c r="O65"/>
  <c r="O59"/>
  <c r="O58"/>
  <c r="O57"/>
  <c r="O56"/>
  <c r="O55"/>
  <c r="O53"/>
  <c r="O52"/>
  <c r="O51"/>
  <c r="O50"/>
  <c r="O49"/>
  <c r="O48"/>
  <c r="O44"/>
  <c r="O43"/>
  <c r="O42"/>
  <c r="O41"/>
  <c r="O40"/>
  <c r="O39"/>
  <c r="O38"/>
  <c r="O37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0"/>
  <c r="O9"/>
  <c r="O8"/>
  <c r="O7"/>
  <c r="O115" i="2"/>
  <c r="O114"/>
  <c r="O113"/>
  <c r="O112"/>
  <c r="O111"/>
  <c r="O110"/>
  <c r="O109"/>
  <c r="O108"/>
  <c r="O104"/>
  <c r="O103"/>
  <c r="O101"/>
  <c r="O100"/>
  <c r="O99"/>
  <c r="O98"/>
  <c r="O97"/>
  <c r="O90"/>
  <c r="O89"/>
  <c r="O88"/>
  <c r="O87"/>
  <c r="O86"/>
  <c r="O85"/>
  <c r="O84"/>
  <c r="O83"/>
  <c r="O79"/>
  <c r="O78"/>
  <c r="O76"/>
  <c r="O75"/>
  <c r="O74"/>
  <c r="O73"/>
  <c r="O72"/>
  <c r="O66"/>
  <c r="O64"/>
  <c r="O63"/>
  <c r="O62"/>
  <c r="O61"/>
  <c r="O59"/>
  <c r="O57"/>
  <c r="O56"/>
  <c r="O51"/>
  <c r="O50"/>
  <c r="O49"/>
  <c r="O48"/>
  <c r="O47"/>
  <c r="O46"/>
  <c r="O45"/>
  <c r="O43"/>
  <c r="O41"/>
  <c r="O40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2"/>
  <c r="O11"/>
  <c r="O10"/>
  <c r="O9"/>
  <c r="O8"/>
  <c r="O7"/>
  <c r="O108" i="1"/>
  <c r="O107"/>
  <c r="O106"/>
  <c r="O105"/>
  <c r="O104"/>
  <c r="O103"/>
  <c r="O102"/>
  <c r="O101"/>
  <c r="O97"/>
  <c r="O96"/>
  <c r="O94"/>
  <c r="O93"/>
  <c r="O92"/>
  <c r="O91"/>
  <c r="O90"/>
  <c r="O84"/>
  <c r="O83"/>
  <c r="O82"/>
  <c r="O81"/>
  <c r="O80"/>
  <c r="O79"/>
  <c r="O78"/>
  <c r="O77"/>
  <c r="O73"/>
  <c r="O72"/>
  <c r="O70"/>
  <c r="O69"/>
  <c r="O68"/>
  <c r="O67"/>
  <c r="O66"/>
  <c r="O59"/>
  <c r="O58"/>
  <c r="O57"/>
  <c r="O56"/>
  <c r="O55"/>
  <c r="O52"/>
  <c r="O49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0"/>
  <c r="O9"/>
  <c r="O8"/>
  <c r="O7"/>
</calcChain>
</file>

<file path=xl/sharedStrings.xml><?xml version="1.0" encoding="utf-8"?>
<sst xmlns="http://schemas.openxmlformats.org/spreadsheetml/2006/main" count="776" uniqueCount="156">
  <si>
    <t>Открытый Кубок Инкермана по жиму лёжа и становой тяге АНО "НАП"/КАСВС, 25.02.2018, г. Инкерман</t>
  </si>
  <si>
    <t>Жим лежа AMT</t>
  </si>
  <si>
    <t>Безэкипировочный дивизион</t>
  </si>
  <si>
    <t>№</t>
  </si>
  <si>
    <t>В/К</t>
  </si>
  <si>
    <t>ФИО</t>
  </si>
  <si>
    <t>Регион</t>
  </si>
  <si>
    <t>Дата Рождения</t>
  </si>
  <si>
    <t>Возрастная категория</t>
  </si>
  <si>
    <t>Вес</t>
  </si>
  <si>
    <t>Коэфф.</t>
  </si>
  <si>
    <t>ЖИМ ЛЕЖА</t>
  </si>
  <si>
    <t>Абсолютное первенство</t>
  </si>
  <si>
    <t>Рез-тат</t>
  </si>
  <si>
    <t>Место</t>
  </si>
  <si>
    <t>Мэлоун</t>
  </si>
  <si>
    <t>Женщины</t>
  </si>
  <si>
    <t xml:space="preserve">Хоменкова Светлана </t>
  </si>
  <si>
    <t>Симферополь</t>
  </si>
  <si>
    <t>open</t>
  </si>
  <si>
    <t xml:space="preserve">Кручинина Анна </t>
  </si>
  <si>
    <t>Коваленко Дарья</t>
  </si>
  <si>
    <t>teen(13-19)</t>
  </si>
  <si>
    <t>Шварц</t>
  </si>
  <si>
    <t>Мужчины</t>
  </si>
  <si>
    <t xml:space="preserve">Рипенко Иван </t>
  </si>
  <si>
    <t>Судак</t>
  </si>
  <si>
    <t>Куц Данила</t>
  </si>
  <si>
    <t>67.5</t>
  </si>
  <si>
    <t>Шапетько Эдуард</t>
  </si>
  <si>
    <t>jun</t>
  </si>
  <si>
    <t xml:space="preserve">Блащицин Владимир </t>
  </si>
  <si>
    <t>Ялта</t>
  </si>
  <si>
    <t>Беспалов Сергей</t>
  </si>
  <si>
    <t>Евпатория</t>
  </si>
  <si>
    <t>82.5</t>
  </si>
  <si>
    <t>Баймурзаев Эрвин</t>
  </si>
  <si>
    <t>Севастополь</t>
  </si>
  <si>
    <t>Ладин Василий</t>
  </si>
  <si>
    <t>Григорян Эдуард</t>
  </si>
  <si>
    <t xml:space="preserve">Виноградский Артем </t>
  </si>
  <si>
    <t>Тихомиров Дмитрий</t>
  </si>
  <si>
    <t>Шкетин Артем</t>
  </si>
  <si>
    <t>Леоненко Василий</t>
  </si>
  <si>
    <t>masters(50-59)</t>
  </si>
  <si>
    <t xml:space="preserve">Турчин Владимир </t>
  </si>
  <si>
    <t>пгт. Новофедоровка</t>
  </si>
  <si>
    <t>masters(40-49)</t>
  </si>
  <si>
    <t>Лапшин Александр</t>
  </si>
  <si>
    <t xml:space="preserve">Бесокоровайный Александр </t>
  </si>
  <si>
    <t>Янчуков Дмитрий</t>
  </si>
  <si>
    <t>Инкерман</t>
  </si>
  <si>
    <t>Безрук Александр</t>
  </si>
  <si>
    <t>Ткаченко Дмитрий</t>
  </si>
  <si>
    <t>Шелест Денис</t>
  </si>
  <si>
    <t>Демидов Андрей</t>
  </si>
  <si>
    <t>Шевелев Александр</t>
  </si>
  <si>
    <t xml:space="preserve">Безносов Иван  </t>
  </si>
  <si>
    <t xml:space="preserve">Харченко Руслан </t>
  </si>
  <si>
    <t>Багач Сергей</t>
  </si>
  <si>
    <t>Макаров Алексей</t>
  </si>
  <si>
    <t xml:space="preserve">Калинский Владимир </t>
  </si>
  <si>
    <t>Исматиллаев Эмиль</t>
  </si>
  <si>
    <t xml:space="preserve">Судак </t>
  </si>
  <si>
    <t>Шумалов Марлен</t>
  </si>
  <si>
    <t>Алушта</t>
  </si>
  <si>
    <t>Каминский Евгений</t>
  </si>
  <si>
    <t xml:space="preserve">Ялта </t>
  </si>
  <si>
    <t>Исматиллаев Джамшид</t>
  </si>
  <si>
    <t>Жим лежа СОФТ-ЭКИПА (1-3 петли)</t>
  </si>
  <si>
    <t>Мятлюк Ксения</t>
  </si>
  <si>
    <t>19.19.1986</t>
  </si>
  <si>
    <t>Гудкова Анна</t>
  </si>
  <si>
    <t>Мотова Анна</t>
  </si>
  <si>
    <t xml:space="preserve">Печерская Елена </t>
  </si>
  <si>
    <t>Алексеев Илья</t>
  </si>
  <si>
    <t>Теновский Александр</t>
  </si>
  <si>
    <t>Кваша Дмитрий</t>
  </si>
  <si>
    <t xml:space="preserve">Чудик Павел </t>
  </si>
  <si>
    <t>Жим лежа</t>
  </si>
  <si>
    <t>Экипировочный дивизион (однослойная)</t>
  </si>
  <si>
    <t xml:space="preserve">Григоров Артур </t>
  </si>
  <si>
    <t>Экипировочный дивизион (многослойная)</t>
  </si>
  <si>
    <t>Кабаков Дмитрий</t>
  </si>
  <si>
    <t>Жим лежа PRO</t>
  </si>
  <si>
    <t>Вишнякова Виктория</t>
  </si>
  <si>
    <t>Борец Любовь</t>
  </si>
  <si>
    <t xml:space="preserve">Остапенко Светлана </t>
  </si>
  <si>
    <t>Барановская Виктория</t>
  </si>
  <si>
    <t>Стадник Елена</t>
  </si>
  <si>
    <t>Подрез Алла</t>
  </si>
  <si>
    <t>90+</t>
  </si>
  <si>
    <t>Маслова Тамара</t>
  </si>
  <si>
    <t xml:space="preserve">Шевляков Евгений </t>
  </si>
  <si>
    <t>Стасюк Денис</t>
  </si>
  <si>
    <t>Лазик Евгений</t>
  </si>
  <si>
    <t>Пузев Александр</t>
  </si>
  <si>
    <t xml:space="preserve">Лихач Михаил </t>
  </si>
  <si>
    <t>Павленко Денис</t>
  </si>
  <si>
    <t xml:space="preserve">Ятло Владимир </t>
  </si>
  <si>
    <t>Колтаков Николай</t>
  </si>
  <si>
    <t>Водолажский Александр</t>
  </si>
  <si>
    <t>Ануфриев Дмитрий</t>
  </si>
  <si>
    <t xml:space="preserve">Тихонцов Михаил </t>
  </si>
  <si>
    <t>Бахматов Александр</t>
  </si>
  <si>
    <t>Камышанцев Анатолий</t>
  </si>
  <si>
    <t>Жим лежа СОФТ-ЭКИПА (2 петли)</t>
  </si>
  <si>
    <t>Никонов Денис</t>
  </si>
  <si>
    <t xml:space="preserve">Степанов Роман </t>
  </si>
  <si>
    <t>Феодосия</t>
  </si>
  <si>
    <t>Соколов Олег</t>
  </si>
  <si>
    <t xml:space="preserve">Нечаев Валентин </t>
  </si>
  <si>
    <t>Калафатов Мустафа</t>
  </si>
  <si>
    <t>Лелекин Николай</t>
  </si>
  <si>
    <t>Жим лежа СОФТ-ЭКИПА (3 петли)</t>
  </si>
  <si>
    <t>Становая тяга AMT</t>
  </si>
  <si>
    <t>СТАНОВАЯ ТЯГА</t>
  </si>
  <si>
    <t>Рамазанова Адиле</t>
  </si>
  <si>
    <t xml:space="preserve">Катаева Эльвира </t>
  </si>
  <si>
    <t>Алтунина Марина</t>
  </si>
  <si>
    <t>Кабакова Ирина</t>
  </si>
  <si>
    <t>Савченко Вадим</t>
  </si>
  <si>
    <t>Дубовенко Алексей</t>
  </si>
  <si>
    <t xml:space="preserve">Жидков Дмитрий </t>
  </si>
  <si>
    <t xml:space="preserve">Дроздов Богдан </t>
  </si>
  <si>
    <t>Бахчисарай</t>
  </si>
  <si>
    <t xml:space="preserve">Печерский Владимир </t>
  </si>
  <si>
    <t xml:space="preserve">Никитченко Владимир </t>
  </si>
  <si>
    <t>12.18.1987</t>
  </si>
  <si>
    <t xml:space="preserve">Крыловский Алексей </t>
  </si>
  <si>
    <t>Назаренко Денис</t>
  </si>
  <si>
    <t>Рябцев Алексей</t>
  </si>
  <si>
    <t xml:space="preserve">Бурыкин Ярослав </t>
  </si>
  <si>
    <t>Шаповалов Дмитрий</t>
  </si>
  <si>
    <t>Северинов Андрей</t>
  </si>
  <si>
    <t>Гончаров Сергей</t>
  </si>
  <si>
    <t>Пирогов Сергей</t>
  </si>
  <si>
    <t xml:space="preserve">Пилипенко Вячеслав </t>
  </si>
  <si>
    <t>Становая тяга</t>
  </si>
  <si>
    <t>место</t>
  </si>
  <si>
    <t>ме то</t>
  </si>
  <si>
    <t>140+</t>
  </si>
  <si>
    <t>Становая тяга PRO</t>
  </si>
  <si>
    <t>Федорченко Анастасия</t>
  </si>
  <si>
    <t> 16.01.1990</t>
  </si>
  <si>
    <t>Дорохов Никита</t>
  </si>
  <si>
    <t>Лубенский Владимир</t>
  </si>
  <si>
    <t>Росоха Алексей</t>
  </si>
  <si>
    <t>Бансинский Сергей</t>
  </si>
  <si>
    <t>masters(70-79)</t>
  </si>
  <si>
    <t>Жувага Сергей</t>
  </si>
  <si>
    <t xml:space="preserve">Меметов Энвер </t>
  </si>
  <si>
    <t>Сторощук Александр</t>
  </si>
  <si>
    <t>Барановский Виктор</t>
  </si>
  <si>
    <t>Дубровский Павел</t>
  </si>
  <si>
    <t>masters(60-69)</t>
  </si>
</sst>
</file>

<file path=xl/styles.xml><?xml version="1.0" encoding="utf-8"?>
<styleSheet xmlns="http://schemas.openxmlformats.org/spreadsheetml/2006/main">
  <numFmts count="1">
    <numFmt numFmtId="164" formatCode="0.0000"/>
  </numFmts>
  <fonts count="8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trike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trike/>
      <u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6">
    <xf numFmtId="0" fontId="0" fillId="0" borderId="0" xfId="0"/>
    <xf numFmtId="0" fontId="2" fillId="0" borderId="6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14" fontId="3" fillId="0" borderId="16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14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14" fontId="3" fillId="0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vertical="center"/>
    </xf>
    <xf numFmtId="0" fontId="3" fillId="3" borderId="28" xfId="0" applyFont="1" applyFill="1" applyBorder="1" applyAlignment="1">
      <alignment horizontal="center" vertical="center"/>
    </xf>
    <xf numFmtId="14" fontId="3" fillId="3" borderId="28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/>
    </xf>
    <xf numFmtId="14" fontId="3" fillId="0" borderId="22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14" fontId="3" fillId="0" borderId="22" xfId="0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4" fontId="3" fillId="0" borderId="25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14" fontId="3" fillId="0" borderId="33" xfId="0" applyNumberFormat="1" applyFont="1" applyFill="1" applyBorder="1" applyAlignment="1">
      <alignment horizontal="center" vertical="center"/>
    </xf>
    <xf numFmtId="2" fontId="3" fillId="0" borderId="33" xfId="0" applyNumberFormat="1" applyFont="1" applyFill="1" applyBorder="1" applyAlignment="1">
      <alignment horizontal="center" vertical="center"/>
    </xf>
    <xf numFmtId="164" fontId="3" fillId="0" borderId="33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14" fontId="3" fillId="0" borderId="28" xfId="0" applyNumberFormat="1" applyFont="1" applyFill="1" applyBorder="1" applyAlignment="1">
      <alignment horizontal="center" vertical="center"/>
    </xf>
    <xf numFmtId="14" fontId="3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4" fontId="3" fillId="0" borderId="33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3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14" fontId="3" fillId="0" borderId="16" xfId="0" applyNumberFormat="1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25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1" xfId="0" applyFont="1" applyBorder="1"/>
    <xf numFmtId="0" fontId="5" fillId="0" borderId="22" xfId="0" applyFont="1" applyBorder="1"/>
    <xf numFmtId="14" fontId="5" fillId="0" borderId="22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2" xfId="0" applyFont="1" applyBorder="1"/>
    <xf numFmtId="0" fontId="3" fillId="0" borderId="31" xfId="0" applyFont="1" applyBorder="1"/>
    <xf numFmtId="0" fontId="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/>
    </xf>
    <xf numFmtId="0" fontId="5" fillId="0" borderId="25" xfId="0" applyFont="1" applyBorder="1"/>
    <xf numFmtId="14" fontId="3" fillId="0" borderId="25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3" borderId="49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/>
    </xf>
    <xf numFmtId="0" fontId="2" fillId="0" borderId="31" xfId="0" applyNumberFormat="1" applyFont="1" applyFill="1" applyBorder="1" applyAlignment="1">
      <alignment horizontal="center" vertical="center"/>
    </xf>
    <xf numFmtId="164" fontId="3" fillId="0" borderId="44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4" fontId="3" fillId="0" borderId="13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3" borderId="41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3" fillId="3" borderId="43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14" fontId="6" fillId="0" borderId="28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 vertical="center"/>
    </xf>
    <xf numFmtId="14" fontId="5" fillId="0" borderId="25" xfId="0" applyNumberFormat="1" applyFont="1" applyBorder="1"/>
    <xf numFmtId="0" fontId="2" fillId="0" borderId="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37" xfId="0" applyNumberFormat="1" applyFont="1" applyFill="1" applyBorder="1" applyAlignment="1">
      <alignment horizontal="center" wrapText="1"/>
    </xf>
    <xf numFmtId="0" fontId="2" fillId="0" borderId="4" xfId="0" applyNumberFormat="1" applyFont="1" applyFill="1" applyBorder="1" applyAlignment="1">
      <alignment horizontal="center" wrapText="1"/>
    </xf>
    <xf numFmtId="2" fontId="2" fillId="0" borderId="37" xfId="0" applyNumberFormat="1" applyFont="1" applyFill="1" applyBorder="1" applyAlignment="1">
      <alignment horizontal="center" vertical="center" wrapText="1"/>
    </xf>
    <xf numFmtId="164" fontId="2" fillId="0" borderId="37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164" fontId="2" fillId="0" borderId="40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 wrapText="1"/>
    </xf>
    <xf numFmtId="164" fontId="2" fillId="0" borderId="53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workbookViewId="0">
      <selection activeCell="N34" sqref="N34"/>
    </sheetView>
  </sheetViews>
  <sheetFormatPr defaultRowHeight="15"/>
  <cols>
    <col min="1" max="1" width="4.5703125" customWidth="1"/>
    <col min="2" max="2" width="5.7109375" customWidth="1"/>
    <col min="3" max="3" width="27.140625" bestFit="1" customWidth="1"/>
    <col min="4" max="4" width="19.28515625" bestFit="1" customWidth="1"/>
    <col min="5" max="5" width="13.7109375" customWidth="1"/>
    <col min="6" max="6" width="14" customWidth="1"/>
    <col min="7" max="7" width="7.5703125" bestFit="1" customWidth="1"/>
    <col min="8" max="8" width="8.42578125" customWidth="1"/>
    <col min="9" max="9" width="7.5703125" customWidth="1"/>
    <col min="10" max="10" width="7.7109375" customWidth="1"/>
    <col min="11" max="11" width="6.5703125" customWidth="1"/>
    <col min="12" max="12" width="5" customWidth="1"/>
    <col min="13" max="14" width="8.5703125" customWidth="1"/>
    <col min="15" max="15" width="10.5703125" customWidth="1"/>
    <col min="16" max="16" width="14.7109375" customWidth="1"/>
  </cols>
  <sheetData>
    <row r="1" spans="1:16" ht="18.75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</row>
    <row r="2" spans="1:16" ht="18.75">
      <c r="A2" s="250" t="s">
        <v>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2"/>
    </row>
    <row r="3" spans="1:16" ht="18.75">
      <c r="A3" s="249" t="s">
        <v>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</row>
    <row r="4" spans="1:16" ht="15.75" thickBot="1">
      <c r="A4" s="253" t="s">
        <v>3</v>
      </c>
      <c r="B4" s="255" t="s">
        <v>4</v>
      </c>
      <c r="C4" s="257" t="s">
        <v>5</v>
      </c>
      <c r="D4" s="255" t="s">
        <v>6</v>
      </c>
      <c r="E4" s="257" t="s">
        <v>7</v>
      </c>
      <c r="F4" s="255" t="s">
        <v>8</v>
      </c>
      <c r="G4" s="258" t="s">
        <v>9</v>
      </c>
      <c r="H4" s="263" t="s">
        <v>10</v>
      </c>
      <c r="I4" s="265" t="s">
        <v>11</v>
      </c>
      <c r="J4" s="265"/>
      <c r="K4" s="265"/>
      <c r="L4" s="265"/>
      <c r="M4" s="265"/>
      <c r="N4" s="265"/>
      <c r="O4" s="265"/>
      <c r="P4" s="255" t="s">
        <v>12</v>
      </c>
    </row>
    <row r="5" spans="1:16" ht="15.75" thickBot="1">
      <c r="A5" s="254"/>
      <c r="B5" s="256"/>
      <c r="C5" s="255"/>
      <c r="D5" s="256"/>
      <c r="E5" s="255"/>
      <c r="F5" s="256"/>
      <c r="G5" s="259"/>
      <c r="H5" s="264"/>
      <c r="I5" s="1">
        <v>1</v>
      </c>
      <c r="J5" s="1">
        <v>2</v>
      </c>
      <c r="K5" s="1">
        <v>3</v>
      </c>
      <c r="L5" s="1">
        <v>4</v>
      </c>
      <c r="M5" s="1" t="s">
        <v>13</v>
      </c>
      <c r="N5" s="1" t="s">
        <v>14</v>
      </c>
      <c r="O5" s="2" t="s">
        <v>15</v>
      </c>
      <c r="P5" s="256"/>
    </row>
    <row r="6" spans="1:16" ht="15.75" thickBot="1">
      <c r="A6" s="266" t="s">
        <v>16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8"/>
    </row>
    <row r="7" spans="1:16" ht="15.75" thickBot="1">
      <c r="A7" s="3">
        <v>1</v>
      </c>
      <c r="B7" s="4">
        <v>56</v>
      </c>
      <c r="C7" s="5" t="s">
        <v>17</v>
      </c>
      <c r="D7" s="6" t="s">
        <v>18</v>
      </c>
      <c r="E7" s="6">
        <v>29550</v>
      </c>
      <c r="F7" s="7" t="s">
        <v>19</v>
      </c>
      <c r="G7" s="8">
        <v>52.6</v>
      </c>
      <c r="H7" s="9"/>
      <c r="I7" s="7">
        <v>45</v>
      </c>
      <c r="J7" s="10">
        <v>50</v>
      </c>
      <c r="K7" s="10">
        <v>50</v>
      </c>
      <c r="L7" s="7"/>
      <c r="M7" s="11">
        <v>45</v>
      </c>
      <c r="N7" s="11">
        <v>1</v>
      </c>
      <c r="O7" s="9">
        <f t="shared" ref="O7:O10" si="0">M7*H7</f>
        <v>0</v>
      </c>
      <c r="P7" s="12"/>
    </row>
    <row r="8" spans="1:16" ht="15.75" thickBot="1">
      <c r="A8" s="3">
        <v>2</v>
      </c>
      <c r="B8" s="13">
        <v>60</v>
      </c>
      <c r="C8" s="14" t="s">
        <v>20</v>
      </c>
      <c r="D8" s="15" t="s">
        <v>18</v>
      </c>
      <c r="E8" s="16">
        <v>34042</v>
      </c>
      <c r="F8" s="15" t="s">
        <v>19</v>
      </c>
      <c r="G8" s="17">
        <v>59.1</v>
      </c>
      <c r="H8" s="18"/>
      <c r="I8" s="19">
        <v>50</v>
      </c>
      <c r="J8" s="15">
        <v>50</v>
      </c>
      <c r="K8" s="19">
        <v>55</v>
      </c>
      <c r="L8" s="15"/>
      <c r="M8" s="20">
        <v>50</v>
      </c>
      <c r="N8" s="20">
        <v>1</v>
      </c>
      <c r="O8" s="18">
        <f t="shared" si="0"/>
        <v>0</v>
      </c>
      <c r="P8" s="21"/>
    </row>
    <row r="9" spans="1:16">
      <c r="A9" s="3">
        <v>3</v>
      </c>
      <c r="B9" s="22">
        <v>67.5</v>
      </c>
      <c r="C9" s="23" t="s">
        <v>21</v>
      </c>
      <c r="D9" s="24" t="s">
        <v>18</v>
      </c>
      <c r="E9" s="25">
        <v>37512</v>
      </c>
      <c r="F9" s="24" t="s">
        <v>19</v>
      </c>
      <c r="G9" s="26">
        <v>62.7</v>
      </c>
      <c r="H9" s="27"/>
      <c r="I9" s="24">
        <v>87.5</v>
      </c>
      <c r="J9" s="28">
        <v>92.5</v>
      </c>
      <c r="K9" s="28">
        <v>95</v>
      </c>
      <c r="L9" s="24"/>
      <c r="M9" s="29">
        <v>87.5</v>
      </c>
      <c r="N9" s="29">
        <v>1</v>
      </c>
      <c r="O9" s="27">
        <f t="shared" si="0"/>
        <v>0</v>
      </c>
      <c r="P9" s="30"/>
    </row>
    <row r="10" spans="1:16" ht="15.75" thickBot="1">
      <c r="A10" s="3">
        <v>4</v>
      </c>
      <c r="B10" s="31"/>
      <c r="C10" s="32" t="s">
        <v>21</v>
      </c>
      <c r="D10" s="33" t="s">
        <v>18</v>
      </c>
      <c r="E10" s="34">
        <v>37512</v>
      </c>
      <c r="F10" s="33" t="s">
        <v>22</v>
      </c>
      <c r="G10" s="26">
        <v>62.7</v>
      </c>
      <c r="H10" s="35"/>
      <c r="I10" s="33">
        <v>87.5</v>
      </c>
      <c r="J10" s="36">
        <v>92.5</v>
      </c>
      <c r="K10" s="36">
        <v>95</v>
      </c>
      <c r="L10" s="33"/>
      <c r="M10" s="37">
        <v>87.5</v>
      </c>
      <c r="N10" s="37">
        <v>1</v>
      </c>
      <c r="O10" s="35">
        <f t="shared" si="0"/>
        <v>0</v>
      </c>
      <c r="P10" s="38"/>
    </row>
    <row r="11" spans="1:16" ht="15.75" thickBot="1">
      <c r="A11" s="254" t="s">
        <v>3</v>
      </c>
      <c r="B11" s="255" t="s">
        <v>4</v>
      </c>
      <c r="C11" s="269" t="s">
        <v>5</v>
      </c>
      <c r="D11" s="255" t="s">
        <v>6</v>
      </c>
      <c r="E11" s="271" t="s">
        <v>7</v>
      </c>
      <c r="F11" s="255" t="s">
        <v>8</v>
      </c>
      <c r="G11" s="258" t="s">
        <v>9</v>
      </c>
      <c r="H11" s="263" t="s">
        <v>10</v>
      </c>
      <c r="I11" s="265" t="s">
        <v>11</v>
      </c>
      <c r="J11" s="265"/>
      <c r="K11" s="265"/>
      <c r="L11" s="265"/>
      <c r="M11" s="265"/>
      <c r="N11" s="265"/>
      <c r="O11" s="265"/>
      <c r="P11" s="255" t="s">
        <v>12</v>
      </c>
    </row>
    <row r="12" spans="1:16" ht="15.75" thickBot="1">
      <c r="A12" s="254"/>
      <c r="B12" s="256"/>
      <c r="C12" s="270"/>
      <c r="D12" s="256"/>
      <c r="E12" s="272"/>
      <c r="F12" s="256"/>
      <c r="G12" s="259"/>
      <c r="H12" s="264"/>
      <c r="I12" s="1">
        <v>1</v>
      </c>
      <c r="J12" s="1">
        <v>2</v>
      </c>
      <c r="K12" s="1">
        <v>3</v>
      </c>
      <c r="L12" s="1">
        <v>4</v>
      </c>
      <c r="M12" s="1" t="s">
        <v>13</v>
      </c>
      <c r="N12" s="1" t="s">
        <v>14</v>
      </c>
      <c r="O12" s="2" t="s">
        <v>23</v>
      </c>
      <c r="P12" s="256"/>
    </row>
    <row r="13" spans="1:16" ht="15.75" thickBot="1">
      <c r="A13" s="273" t="s">
        <v>24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5"/>
    </row>
    <row r="14" spans="1:16" ht="15.75" thickBot="1">
      <c r="A14" s="3">
        <v>5</v>
      </c>
      <c r="B14" s="39">
        <v>52</v>
      </c>
      <c r="C14" s="40" t="s">
        <v>25</v>
      </c>
      <c r="D14" s="41" t="s">
        <v>26</v>
      </c>
      <c r="E14" s="42">
        <v>37786</v>
      </c>
      <c r="F14" s="43" t="s">
        <v>22</v>
      </c>
      <c r="G14" s="44">
        <v>54.3</v>
      </c>
      <c r="H14" s="45"/>
      <c r="I14" s="41">
        <v>50</v>
      </c>
      <c r="J14" s="41">
        <v>60</v>
      </c>
      <c r="K14" s="41">
        <v>75</v>
      </c>
      <c r="L14" s="41"/>
      <c r="M14" s="46">
        <v>75</v>
      </c>
      <c r="N14" s="46">
        <v>1</v>
      </c>
      <c r="O14" s="45">
        <f t="shared" ref="O14:O44" si="1">M14*H14</f>
        <v>0</v>
      </c>
      <c r="P14" s="47"/>
    </row>
    <row r="15" spans="1:16" ht="15.75" thickBot="1">
      <c r="A15" s="3">
        <v>6</v>
      </c>
      <c r="B15" s="39">
        <v>60</v>
      </c>
      <c r="C15" s="40" t="s">
        <v>27</v>
      </c>
      <c r="D15" s="41" t="s">
        <v>18</v>
      </c>
      <c r="E15" s="42">
        <v>37089</v>
      </c>
      <c r="F15" s="43" t="s">
        <v>22</v>
      </c>
      <c r="G15" s="44">
        <v>56.6</v>
      </c>
      <c r="H15" s="45"/>
      <c r="I15" s="41">
        <v>50</v>
      </c>
      <c r="J15" s="41">
        <v>60</v>
      </c>
      <c r="K15" s="41">
        <v>70</v>
      </c>
      <c r="L15" s="41"/>
      <c r="M15" s="46">
        <v>70</v>
      </c>
      <c r="N15" s="46">
        <v>1</v>
      </c>
      <c r="O15" s="45">
        <f t="shared" si="1"/>
        <v>0</v>
      </c>
      <c r="P15" s="47"/>
    </row>
    <row r="16" spans="1:16" ht="15.75" thickBot="1">
      <c r="A16" s="3">
        <v>7</v>
      </c>
      <c r="B16" s="39" t="s">
        <v>28</v>
      </c>
      <c r="C16" s="40" t="s">
        <v>29</v>
      </c>
      <c r="D16" s="41" t="s">
        <v>18</v>
      </c>
      <c r="E16" s="42">
        <v>34783</v>
      </c>
      <c r="F16" s="43" t="s">
        <v>30</v>
      </c>
      <c r="G16" s="44">
        <v>65.599999999999994</v>
      </c>
      <c r="H16" s="45"/>
      <c r="I16" s="41">
        <v>110</v>
      </c>
      <c r="J16" s="41">
        <v>115</v>
      </c>
      <c r="K16" s="48">
        <v>120</v>
      </c>
      <c r="L16" s="41"/>
      <c r="M16" s="46">
        <v>115</v>
      </c>
      <c r="N16" s="46">
        <v>1</v>
      </c>
      <c r="O16" s="45">
        <f t="shared" si="1"/>
        <v>0</v>
      </c>
      <c r="P16" s="47"/>
    </row>
    <row r="17" spans="1:16" ht="15.75" thickBot="1">
      <c r="A17" s="3">
        <v>8</v>
      </c>
      <c r="B17" s="49"/>
      <c r="C17" s="50" t="s">
        <v>31</v>
      </c>
      <c r="D17" s="51" t="s">
        <v>32</v>
      </c>
      <c r="E17" s="51">
        <v>31364</v>
      </c>
      <c r="F17" s="52" t="s">
        <v>19</v>
      </c>
      <c r="G17" s="53">
        <v>66.099999999999994</v>
      </c>
      <c r="H17" s="54"/>
      <c r="I17" s="52">
        <v>100</v>
      </c>
      <c r="J17" s="52">
        <v>105</v>
      </c>
      <c r="K17" s="52">
        <v>110</v>
      </c>
      <c r="L17" s="52"/>
      <c r="M17" s="55">
        <v>110</v>
      </c>
      <c r="N17" s="55">
        <v>1</v>
      </c>
      <c r="O17" s="45">
        <f t="shared" si="1"/>
        <v>0</v>
      </c>
      <c r="P17" s="56"/>
    </row>
    <row r="18" spans="1:16" ht="15.75" thickBot="1">
      <c r="A18" s="3">
        <v>9</v>
      </c>
      <c r="B18" s="57">
        <v>75</v>
      </c>
      <c r="C18" s="58" t="s">
        <v>33</v>
      </c>
      <c r="D18" s="59" t="s">
        <v>34</v>
      </c>
      <c r="E18" s="60">
        <v>31051</v>
      </c>
      <c r="F18" s="59" t="s">
        <v>19</v>
      </c>
      <c r="G18" s="61">
        <v>73.599999999999994</v>
      </c>
      <c r="H18" s="62"/>
      <c r="I18" s="63">
        <v>117.5</v>
      </c>
      <c r="J18" s="64">
        <v>125</v>
      </c>
      <c r="K18" s="65">
        <v>125</v>
      </c>
      <c r="L18" s="65"/>
      <c r="M18" s="66">
        <v>125</v>
      </c>
      <c r="N18" s="67">
        <v>1</v>
      </c>
      <c r="O18" s="45">
        <f t="shared" si="1"/>
        <v>0</v>
      </c>
      <c r="P18" s="68"/>
    </row>
    <row r="19" spans="1:16" ht="15.75" thickBot="1">
      <c r="A19" s="3">
        <v>10</v>
      </c>
      <c r="B19" s="69" t="s">
        <v>35</v>
      </c>
      <c r="C19" s="70" t="s">
        <v>36</v>
      </c>
      <c r="D19" s="43" t="s">
        <v>37</v>
      </c>
      <c r="E19" s="71">
        <v>35006</v>
      </c>
      <c r="F19" s="43" t="s">
        <v>30</v>
      </c>
      <c r="G19" s="72">
        <v>81.400000000000006</v>
      </c>
      <c r="H19" s="73"/>
      <c r="I19" s="74">
        <v>150</v>
      </c>
      <c r="J19" s="74">
        <v>155</v>
      </c>
      <c r="K19" s="43">
        <v>155</v>
      </c>
      <c r="L19" s="43"/>
      <c r="M19" s="75">
        <v>155</v>
      </c>
      <c r="N19" s="75">
        <v>1</v>
      </c>
      <c r="O19" s="45">
        <f t="shared" si="1"/>
        <v>0</v>
      </c>
      <c r="P19" s="76"/>
    </row>
    <row r="20" spans="1:16" ht="15.75" thickBot="1">
      <c r="A20" s="3">
        <v>11</v>
      </c>
      <c r="B20" s="77"/>
      <c r="C20" s="32" t="s">
        <v>38</v>
      </c>
      <c r="D20" s="33" t="s">
        <v>18</v>
      </c>
      <c r="E20" s="78">
        <v>27324</v>
      </c>
      <c r="F20" s="33" t="s">
        <v>19</v>
      </c>
      <c r="G20" s="79">
        <v>82.5</v>
      </c>
      <c r="H20" s="35">
        <v>0.61929999999999996</v>
      </c>
      <c r="I20" s="33">
        <v>165</v>
      </c>
      <c r="J20" s="33">
        <v>170</v>
      </c>
      <c r="K20" s="33">
        <v>172.5</v>
      </c>
      <c r="L20" s="33"/>
      <c r="M20" s="37">
        <v>172.5</v>
      </c>
      <c r="N20" s="37">
        <v>1</v>
      </c>
      <c r="O20" s="45">
        <f t="shared" si="1"/>
        <v>106.82924999999999</v>
      </c>
      <c r="P20" s="38">
        <v>1</v>
      </c>
    </row>
    <row r="21" spans="1:16" ht="15.75" thickBot="1">
      <c r="A21" s="3">
        <v>12</v>
      </c>
      <c r="B21" s="77"/>
      <c r="C21" s="32" t="s">
        <v>39</v>
      </c>
      <c r="D21" s="33" t="s">
        <v>18</v>
      </c>
      <c r="E21" s="34">
        <v>28257</v>
      </c>
      <c r="F21" s="33" t="s">
        <v>19</v>
      </c>
      <c r="G21" s="79">
        <v>80.599999999999994</v>
      </c>
      <c r="H21" s="35"/>
      <c r="I21" s="33">
        <v>160</v>
      </c>
      <c r="J21" s="33">
        <v>165</v>
      </c>
      <c r="K21" s="33">
        <v>170</v>
      </c>
      <c r="L21" s="33"/>
      <c r="M21" s="37">
        <v>170</v>
      </c>
      <c r="N21" s="37">
        <v>2</v>
      </c>
      <c r="O21" s="45">
        <f t="shared" si="1"/>
        <v>0</v>
      </c>
      <c r="P21" s="80"/>
    </row>
    <row r="22" spans="1:16" ht="15.75" thickBot="1">
      <c r="A22" s="3">
        <v>13</v>
      </c>
      <c r="B22" s="31"/>
      <c r="C22" s="32" t="s">
        <v>40</v>
      </c>
      <c r="D22" s="33" t="s">
        <v>18</v>
      </c>
      <c r="E22" s="34">
        <v>31639</v>
      </c>
      <c r="F22" s="33" t="s">
        <v>19</v>
      </c>
      <c r="G22" s="79">
        <v>81.8</v>
      </c>
      <c r="H22" s="35"/>
      <c r="I22" s="33">
        <v>135</v>
      </c>
      <c r="J22" s="33">
        <v>142.5</v>
      </c>
      <c r="K22" s="33">
        <v>147.5</v>
      </c>
      <c r="L22" s="33"/>
      <c r="M22" s="37">
        <v>147.5</v>
      </c>
      <c r="N22" s="37">
        <v>3</v>
      </c>
      <c r="O22" s="45">
        <f t="shared" si="1"/>
        <v>0</v>
      </c>
      <c r="P22" s="80"/>
    </row>
    <row r="23" spans="1:16" ht="15.75" thickBot="1">
      <c r="A23" s="3">
        <v>14</v>
      </c>
      <c r="B23" s="31"/>
      <c r="C23" s="32" t="s">
        <v>41</v>
      </c>
      <c r="D23" s="33" t="s">
        <v>18</v>
      </c>
      <c r="E23" s="34">
        <v>31576</v>
      </c>
      <c r="F23" s="33" t="s">
        <v>19</v>
      </c>
      <c r="G23" s="81">
        <v>80.7</v>
      </c>
      <c r="H23" s="82"/>
      <c r="I23" s="33">
        <v>120</v>
      </c>
      <c r="J23" s="33">
        <v>130</v>
      </c>
      <c r="K23" s="36">
        <v>137.5</v>
      </c>
      <c r="L23" s="33"/>
      <c r="M23" s="37">
        <v>130</v>
      </c>
      <c r="N23" s="37">
        <v>4</v>
      </c>
      <c r="O23" s="45">
        <f t="shared" si="1"/>
        <v>0</v>
      </c>
      <c r="P23" s="80"/>
    </row>
    <row r="24" spans="1:16" ht="15.75" thickBot="1">
      <c r="A24" s="3">
        <v>15</v>
      </c>
      <c r="B24" s="31"/>
      <c r="C24" s="32" t="s">
        <v>42</v>
      </c>
      <c r="D24" s="33" t="s">
        <v>37</v>
      </c>
      <c r="E24" s="34">
        <v>33308</v>
      </c>
      <c r="F24" s="33" t="s">
        <v>19</v>
      </c>
      <c r="G24" s="81">
        <v>81.900000000000006</v>
      </c>
      <c r="H24" s="82"/>
      <c r="I24" s="36">
        <v>160</v>
      </c>
      <c r="J24" s="36">
        <v>160</v>
      </c>
      <c r="K24" s="36">
        <v>160</v>
      </c>
      <c r="L24" s="33"/>
      <c r="M24" s="37">
        <v>0</v>
      </c>
      <c r="N24" s="37"/>
      <c r="O24" s="45">
        <f t="shared" si="1"/>
        <v>0</v>
      </c>
      <c r="P24" s="80"/>
    </row>
    <row r="25" spans="1:16" ht="15.75" thickBot="1">
      <c r="A25" s="3">
        <v>16</v>
      </c>
      <c r="B25" s="31"/>
      <c r="C25" s="32" t="s">
        <v>43</v>
      </c>
      <c r="D25" s="33" t="s">
        <v>18</v>
      </c>
      <c r="E25" s="34">
        <v>24568</v>
      </c>
      <c r="F25" s="33" t="s">
        <v>44</v>
      </c>
      <c r="G25" s="79">
        <v>81.400000000000006</v>
      </c>
      <c r="H25" s="35"/>
      <c r="I25" s="33">
        <v>120</v>
      </c>
      <c r="J25" s="33">
        <v>130</v>
      </c>
      <c r="K25" s="33"/>
      <c r="L25" s="83"/>
      <c r="M25" s="37">
        <v>130</v>
      </c>
      <c r="N25" s="37">
        <v>1</v>
      </c>
      <c r="O25" s="45">
        <f t="shared" si="1"/>
        <v>0</v>
      </c>
      <c r="P25" s="80"/>
    </row>
    <row r="26" spans="1:16" ht="15.75" thickBot="1">
      <c r="A26" s="3">
        <v>17</v>
      </c>
      <c r="B26" s="84"/>
      <c r="C26" s="23" t="s">
        <v>45</v>
      </c>
      <c r="D26" s="24" t="s">
        <v>46</v>
      </c>
      <c r="E26" s="25">
        <v>27999</v>
      </c>
      <c r="F26" s="24" t="s">
        <v>47</v>
      </c>
      <c r="G26" s="26">
        <v>81.7</v>
      </c>
      <c r="H26" s="27"/>
      <c r="I26" s="24">
        <v>110</v>
      </c>
      <c r="J26" s="24">
        <v>120</v>
      </c>
      <c r="K26" s="28">
        <v>130</v>
      </c>
      <c r="L26" s="24"/>
      <c r="M26" s="29">
        <v>120</v>
      </c>
      <c r="N26" s="29">
        <v>2</v>
      </c>
      <c r="O26" s="45">
        <f t="shared" si="1"/>
        <v>0</v>
      </c>
      <c r="P26" s="85"/>
    </row>
    <row r="27" spans="1:16" ht="15.75" thickBot="1">
      <c r="A27" s="3">
        <v>18</v>
      </c>
      <c r="B27" s="69">
        <v>90</v>
      </c>
      <c r="C27" s="70" t="s">
        <v>48</v>
      </c>
      <c r="D27" s="43" t="s">
        <v>37</v>
      </c>
      <c r="E27" s="86">
        <v>34617</v>
      </c>
      <c r="F27" s="43" t="s">
        <v>30</v>
      </c>
      <c r="G27" s="87">
        <v>89.8</v>
      </c>
      <c r="H27" s="88"/>
      <c r="I27" s="43">
        <v>150</v>
      </c>
      <c r="J27" s="43">
        <v>160</v>
      </c>
      <c r="K27" s="43">
        <v>170</v>
      </c>
      <c r="L27" s="89"/>
      <c r="M27" s="75">
        <v>160</v>
      </c>
      <c r="N27" s="75">
        <v>1</v>
      </c>
      <c r="O27" s="45">
        <f t="shared" si="1"/>
        <v>0</v>
      </c>
      <c r="P27" s="90"/>
    </row>
    <row r="28" spans="1:16" ht="15.75" thickBot="1">
      <c r="A28" s="3">
        <v>19</v>
      </c>
      <c r="B28" s="84"/>
      <c r="C28" s="23" t="s">
        <v>49</v>
      </c>
      <c r="D28" s="24" t="s">
        <v>37</v>
      </c>
      <c r="E28" s="25">
        <v>34524</v>
      </c>
      <c r="F28" s="24" t="s">
        <v>30</v>
      </c>
      <c r="G28" s="26">
        <v>89.7</v>
      </c>
      <c r="H28" s="27"/>
      <c r="I28" s="24">
        <v>145</v>
      </c>
      <c r="J28" s="24">
        <v>150</v>
      </c>
      <c r="K28" s="24">
        <v>155</v>
      </c>
      <c r="L28" s="91"/>
      <c r="M28" s="29">
        <v>155</v>
      </c>
      <c r="N28" s="29">
        <v>2</v>
      </c>
      <c r="O28" s="45">
        <f t="shared" si="1"/>
        <v>0</v>
      </c>
      <c r="P28" s="85"/>
    </row>
    <row r="29" spans="1:16" ht="15.75" thickBot="1">
      <c r="A29" s="3">
        <v>20</v>
      </c>
      <c r="B29" s="84"/>
      <c r="C29" s="23" t="s">
        <v>50</v>
      </c>
      <c r="D29" s="24" t="s">
        <v>51</v>
      </c>
      <c r="E29" s="25">
        <v>33896</v>
      </c>
      <c r="F29" s="24" t="s">
        <v>19</v>
      </c>
      <c r="G29" s="26">
        <v>87.5</v>
      </c>
      <c r="H29" s="27">
        <v>0.59560000000000002</v>
      </c>
      <c r="I29" s="24">
        <v>150</v>
      </c>
      <c r="J29" s="24">
        <v>160</v>
      </c>
      <c r="K29" s="28">
        <v>162.5</v>
      </c>
      <c r="L29" s="91"/>
      <c r="M29" s="29">
        <v>160</v>
      </c>
      <c r="N29" s="29">
        <v>1</v>
      </c>
      <c r="O29" s="45">
        <f t="shared" si="1"/>
        <v>95.296000000000006</v>
      </c>
      <c r="P29" s="85">
        <v>3</v>
      </c>
    </row>
    <row r="30" spans="1:16" ht="15.75" thickBot="1">
      <c r="A30" s="3">
        <v>21</v>
      </c>
      <c r="B30" s="84"/>
      <c r="C30" s="23" t="s">
        <v>48</v>
      </c>
      <c r="D30" s="24" t="s">
        <v>37</v>
      </c>
      <c r="E30" s="25">
        <v>34617</v>
      </c>
      <c r="F30" s="24" t="s">
        <v>19</v>
      </c>
      <c r="G30" s="26">
        <v>89.8</v>
      </c>
      <c r="H30" s="27"/>
      <c r="I30" s="24">
        <v>150</v>
      </c>
      <c r="J30" s="24">
        <v>160</v>
      </c>
      <c r="K30" s="28">
        <v>170</v>
      </c>
      <c r="L30" s="91"/>
      <c r="M30" s="29">
        <v>160</v>
      </c>
      <c r="N30" s="29">
        <v>2</v>
      </c>
      <c r="O30" s="45">
        <f t="shared" si="1"/>
        <v>0</v>
      </c>
      <c r="P30" s="85"/>
    </row>
    <row r="31" spans="1:16" ht="15.75" thickBot="1">
      <c r="A31" s="3">
        <v>22</v>
      </c>
      <c r="B31" s="77"/>
      <c r="C31" s="32" t="s">
        <v>52</v>
      </c>
      <c r="D31" s="33" t="s">
        <v>32</v>
      </c>
      <c r="E31" s="34">
        <v>33257</v>
      </c>
      <c r="F31" s="33" t="s">
        <v>19</v>
      </c>
      <c r="G31" s="79">
        <v>84.1</v>
      </c>
      <c r="H31" s="35"/>
      <c r="I31" s="33">
        <v>145</v>
      </c>
      <c r="J31" s="33">
        <v>155</v>
      </c>
      <c r="K31" s="36">
        <v>160</v>
      </c>
      <c r="L31" s="83"/>
      <c r="M31" s="37">
        <v>155</v>
      </c>
      <c r="N31" s="37">
        <v>3</v>
      </c>
      <c r="O31" s="45">
        <f t="shared" si="1"/>
        <v>0</v>
      </c>
      <c r="P31" s="38"/>
    </row>
    <row r="32" spans="1:16" ht="15.75" thickBot="1">
      <c r="A32" s="3">
        <v>23</v>
      </c>
      <c r="B32" s="77"/>
      <c r="C32" s="32" t="s">
        <v>53</v>
      </c>
      <c r="D32" s="33" t="s">
        <v>18</v>
      </c>
      <c r="E32" s="78">
        <v>29685</v>
      </c>
      <c r="F32" s="33" t="s">
        <v>19</v>
      </c>
      <c r="G32" s="79">
        <v>87.9</v>
      </c>
      <c r="H32" s="35"/>
      <c r="I32" s="33">
        <v>150</v>
      </c>
      <c r="J32" s="33">
        <v>155</v>
      </c>
      <c r="K32" s="36">
        <v>160</v>
      </c>
      <c r="L32" s="83"/>
      <c r="M32" s="37">
        <v>155</v>
      </c>
      <c r="N32" s="37">
        <v>4</v>
      </c>
      <c r="O32" s="45">
        <f t="shared" si="1"/>
        <v>0</v>
      </c>
      <c r="P32" s="38"/>
    </row>
    <row r="33" spans="1:16" ht="15.75" thickBot="1">
      <c r="A33" s="3">
        <v>24</v>
      </c>
      <c r="B33" s="77"/>
      <c r="C33" s="32" t="s">
        <v>54</v>
      </c>
      <c r="D33" s="33" t="s">
        <v>37</v>
      </c>
      <c r="E33" s="34">
        <v>30070</v>
      </c>
      <c r="F33" s="33" t="s">
        <v>19</v>
      </c>
      <c r="G33" s="79">
        <v>90</v>
      </c>
      <c r="H33" s="35"/>
      <c r="I33" s="33">
        <v>152.5</v>
      </c>
      <c r="J33" s="33">
        <v>155</v>
      </c>
      <c r="K33" s="36">
        <v>157.5</v>
      </c>
      <c r="L33" s="83"/>
      <c r="M33" s="37">
        <v>155</v>
      </c>
      <c r="N33" s="37">
        <v>5</v>
      </c>
      <c r="O33" s="45">
        <f t="shared" si="1"/>
        <v>0</v>
      </c>
      <c r="P33" s="38"/>
    </row>
    <row r="34" spans="1:16" ht="15.75" thickBot="1">
      <c r="A34" s="3">
        <v>25</v>
      </c>
      <c r="B34" s="92"/>
      <c r="C34" s="50" t="s">
        <v>55</v>
      </c>
      <c r="D34" s="52" t="s">
        <v>18</v>
      </c>
      <c r="E34" s="93">
        <v>31267</v>
      </c>
      <c r="F34" s="52" t="s">
        <v>19</v>
      </c>
      <c r="G34" s="53">
        <v>89</v>
      </c>
      <c r="H34" s="54"/>
      <c r="I34" s="52">
        <v>125</v>
      </c>
      <c r="J34" s="52">
        <v>130</v>
      </c>
      <c r="K34" s="94">
        <v>135</v>
      </c>
      <c r="L34" s="95"/>
      <c r="M34" s="55">
        <v>130</v>
      </c>
      <c r="N34" s="55">
        <v>6</v>
      </c>
      <c r="O34" s="45">
        <f t="shared" si="1"/>
        <v>0</v>
      </c>
      <c r="P34" s="56"/>
    </row>
    <row r="35" spans="1:16" ht="15.75" thickBot="1">
      <c r="A35" s="3">
        <v>26</v>
      </c>
      <c r="B35" s="31">
        <v>100</v>
      </c>
      <c r="C35" s="32" t="s">
        <v>56</v>
      </c>
      <c r="D35" s="33" t="s">
        <v>18</v>
      </c>
      <c r="E35" s="96">
        <v>31127</v>
      </c>
      <c r="F35" s="33" t="s">
        <v>19</v>
      </c>
      <c r="G35" s="79">
        <v>100</v>
      </c>
      <c r="H35" s="35">
        <v>0.55400000000000005</v>
      </c>
      <c r="I35" s="33">
        <v>137.5</v>
      </c>
      <c r="J35" s="33">
        <v>145</v>
      </c>
      <c r="K35" s="36">
        <v>147.5</v>
      </c>
      <c r="L35" s="83"/>
      <c r="M35" s="37">
        <v>145</v>
      </c>
      <c r="N35" s="37">
        <v>1</v>
      </c>
      <c r="O35" s="45">
        <f t="shared" si="1"/>
        <v>80.330000000000013</v>
      </c>
      <c r="P35" s="38"/>
    </row>
    <row r="36" spans="1:16" ht="15.75" thickBot="1">
      <c r="A36" s="3">
        <v>27</v>
      </c>
      <c r="B36" s="77"/>
      <c r="C36" s="32" t="s">
        <v>57</v>
      </c>
      <c r="D36" s="33" t="s">
        <v>18</v>
      </c>
      <c r="E36" s="78">
        <v>33582</v>
      </c>
      <c r="F36" s="33" t="s">
        <v>19</v>
      </c>
      <c r="G36" s="79">
        <v>99</v>
      </c>
      <c r="H36" s="35"/>
      <c r="I36" s="33">
        <v>142.5</v>
      </c>
      <c r="J36" s="36">
        <v>147.5</v>
      </c>
      <c r="K36" s="36">
        <v>147.5</v>
      </c>
      <c r="L36" s="33"/>
      <c r="M36" s="37">
        <v>142.5</v>
      </c>
      <c r="N36" s="37">
        <v>2</v>
      </c>
      <c r="O36" s="45">
        <f t="shared" si="1"/>
        <v>0</v>
      </c>
      <c r="P36" s="38"/>
    </row>
    <row r="37" spans="1:16" ht="15.75" thickBot="1">
      <c r="A37" s="3">
        <v>28</v>
      </c>
      <c r="B37" s="31"/>
      <c r="C37" s="32" t="s">
        <v>58</v>
      </c>
      <c r="D37" s="78" t="s">
        <v>37</v>
      </c>
      <c r="E37" s="78">
        <v>32320</v>
      </c>
      <c r="F37" s="33" t="s">
        <v>19</v>
      </c>
      <c r="G37" s="79">
        <v>98.8</v>
      </c>
      <c r="H37" s="35"/>
      <c r="I37" s="33">
        <v>122.5</v>
      </c>
      <c r="J37" s="33">
        <v>132.5</v>
      </c>
      <c r="K37" s="36">
        <v>140</v>
      </c>
      <c r="L37" s="33"/>
      <c r="M37" s="37">
        <v>132.5</v>
      </c>
      <c r="N37" s="37">
        <v>3</v>
      </c>
      <c r="O37" s="45">
        <f t="shared" si="1"/>
        <v>0</v>
      </c>
      <c r="P37" s="38"/>
    </row>
    <row r="38" spans="1:16" ht="15.75" thickBot="1">
      <c r="A38" s="3">
        <v>29</v>
      </c>
      <c r="B38" s="97"/>
      <c r="C38" s="98" t="s">
        <v>59</v>
      </c>
      <c r="D38" s="99" t="s">
        <v>18</v>
      </c>
      <c r="E38" s="100">
        <v>26785</v>
      </c>
      <c r="F38" s="99" t="s">
        <v>47</v>
      </c>
      <c r="G38" s="101">
        <v>98.7</v>
      </c>
      <c r="H38" s="102"/>
      <c r="I38" s="99">
        <v>150</v>
      </c>
      <c r="J38" s="99">
        <v>160</v>
      </c>
      <c r="K38" s="99">
        <v>165</v>
      </c>
      <c r="L38" s="99"/>
      <c r="M38" s="103">
        <v>165</v>
      </c>
      <c r="N38" s="103">
        <v>1</v>
      </c>
      <c r="O38" s="45">
        <f t="shared" si="1"/>
        <v>0</v>
      </c>
      <c r="P38" s="104"/>
    </row>
    <row r="39" spans="1:16" ht="15.75" thickBot="1">
      <c r="A39" s="3">
        <v>30</v>
      </c>
      <c r="B39" s="105">
        <v>110</v>
      </c>
      <c r="C39" s="70" t="s">
        <v>60</v>
      </c>
      <c r="D39" s="43" t="s">
        <v>37</v>
      </c>
      <c r="E39" s="71">
        <v>26077</v>
      </c>
      <c r="F39" s="71" t="s">
        <v>47</v>
      </c>
      <c r="G39" s="87">
        <v>107.9</v>
      </c>
      <c r="H39" s="88"/>
      <c r="I39" s="89">
        <v>130</v>
      </c>
      <c r="J39" s="43">
        <v>135</v>
      </c>
      <c r="K39" s="89">
        <v>140</v>
      </c>
      <c r="L39" s="43"/>
      <c r="M39" s="75">
        <v>140</v>
      </c>
      <c r="N39" s="75">
        <v>1</v>
      </c>
      <c r="O39" s="45">
        <f t="shared" si="1"/>
        <v>0</v>
      </c>
      <c r="P39" s="76"/>
    </row>
    <row r="40" spans="1:16" ht="15.75" thickBot="1">
      <c r="A40" s="3">
        <v>31</v>
      </c>
      <c r="B40" s="31"/>
      <c r="C40" s="32" t="s">
        <v>61</v>
      </c>
      <c r="D40" s="78" t="s">
        <v>37</v>
      </c>
      <c r="E40" s="34">
        <v>29926</v>
      </c>
      <c r="F40" s="78" t="s">
        <v>19</v>
      </c>
      <c r="G40" s="79">
        <v>103.4</v>
      </c>
      <c r="H40" s="35">
        <v>0.54669999999999996</v>
      </c>
      <c r="I40" s="83">
        <v>125</v>
      </c>
      <c r="J40" s="33">
        <v>132.5</v>
      </c>
      <c r="K40" s="83">
        <v>135</v>
      </c>
      <c r="L40" s="33"/>
      <c r="M40" s="37">
        <v>135</v>
      </c>
      <c r="N40" s="37">
        <v>1</v>
      </c>
      <c r="O40" s="45">
        <f t="shared" si="1"/>
        <v>73.80449999999999</v>
      </c>
      <c r="P40" s="38"/>
    </row>
    <row r="41" spans="1:16" ht="15.75" thickBot="1">
      <c r="A41" s="3">
        <v>32</v>
      </c>
      <c r="B41" s="57"/>
      <c r="C41" s="106" t="s">
        <v>62</v>
      </c>
      <c r="D41" s="107" t="s">
        <v>63</v>
      </c>
      <c r="E41" s="108">
        <v>33414</v>
      </c>
      <c r="F41" s="107" t="s">
        <v>22</v>
      </c>
      <c r="G41" s="61">
        <v>105.9</v>
      </c>
      <c r="H41" s="62"/>
      <c r="I41" s="63">
        <v>60</v>
      </c>
      <c r="J41" s="65">
        <v>70</v>
      </c>
      <c r="K41" s="63">
        <v>85</v>
      </c>
      <c r="L41" s="65"/>
      <c r="M41" s="66">
        <v>85</v>
      </c>
      <c r="N41" s="66">
        <v>1</v>
      </c>
      <c r="O41" s="45">
        <f t="shared" si="1"/>
        <v>0</v>
      </c>
      <c r="P41" s="109"/>
    </row>
    <row r="42" spans="1:16" ht="15.75" thickBot="1">
      <c r="A42" s="3">
        <v>33</v>
      </c>
      <c r="B42" s="57"/>
      <c r="C42" s="106" t="s">
        <v>64</v>
      </c>
      <c r="D42" s="65" t="s">
        <v>65</v>
      </c>
      <c r="E42" s="108">
        <v>35626</v>
      </c>
      <c r="F42" s="65" t="s">
        <v>30</v>
      </c>
      <c r="G42" s="61">
        <v>109</v>
      </c>
      <c r="H42" s="62"/>
      <c r="I42" s="63">
        <v>150</v>
      </c>
      <c r="J42" s="64">
        <v>160</v>
      </c>
      <c r="K42" s="110">
        <v>162.5</v>
      </c>
      <c r="L42" s="65"/>
      <c r="M42" s="66">
        <v>150</v>
      </c>
      <c r="N42" s="66">
        <v>1</v>
      </c>
      <c r="O42" s="45">
        <f t="shared" si="1"/>
        <v>0</v>
      </c>
      <c r="P42" s="109"/>
    </row>
    <row r="43" spans="1:16" ht="15.75" thickBot="1">
      <c r="A43" s="3">
        <v>34</v>
      </c>
      <c r="B43" s="39">
        <v>125</v>
      </c>
      <c r="C43" s="40" t="s">
        <v>66</v>
      </c>
      <c r="D43" s="41" t="s">
        <v>67</v>
      </c>
      <c r="E43" s="42">
        <v>32452</v>
      </c>
      <c r="F43" s="41" t="s">
        <v>19</v>
      </c>
      <c r="G43" s="44">
        <v>123.6</v>
      </c>
      <c r="H43" s="45">
        <v>0.52300000000000002</v>
      </c>
      <c r="I43" s="111">
        <v>195</v>
      </c>
      <c r="J43" s="41">
        <v>202.5</v>
      </c>
      <c r="K43" s="48">
        <v>205</v>
      </c>
      <c r="L43" s="41"/>
      <c r="M43" s="46">
        <v>202.5</v>
      </c>
      <c r="N43" s="66">
        <v>1</v>
      </c>
      <c r="O43" s="45">
        <f t="shared" si="1"/>
        <v>105.9075</v>
      </c>
      <c r="P43" s="47">
        <v>2</v>
      </c>
    </row>
    <row r="44" spans="1:16" ht="15.75" thickBot="1">
      <c r="A44" s="3">
        <v>35</v>
      </c>
      <c r="B44" s="4">
        <v>140</v>
      </c>
      <c r="C44" s="5" t="s">
        <v>68</v>
      </c>
      <c r="D44" s="7" t="s">
        <v>26</v>
      </c>
      <c r="E44" s="112">
        <v>30636</v>
      </c>
      <c r="F44" s="7" t="s">
        <v>19</v>
      </c>
      <c r="G44" s="8">
        <v>126.5</v>
      </c>
      <c r="H44" s="9">
        <v>0.51919999999999999</v>
      </c>
      <c r="I44" s="113">
        <v>175</v>
      </c>
      <c r="J44" s="7">
        <v>182.5</v>
      </c>
      <c r="K44" s="10">
        <v>190</v>
      </c>
      <c r="L44" s="7"/>
      <c r="M44" s="11">
        <v>182.5</v>
      </c>
      <c r="N44" s="11">
        <v>1</v>
      </c>
      <c r="O44" s="45">
        <f t="shared" si="1"/>
        <v>94.754000000000005</v>
      </c>
      <c r="P44" s="12"/>
    </row>
    <row r="45" spans="1:16" ht="19.5" thickBot="1">
      <c r="A45" s="260" t="s">
        <v>69</v>
      </c>
      <c r="B45" s="261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2"/>
    </row>
    <row r="46" spans="1:16" ht="15.75" customHeight="1" thickBot="1">
      <c r="A46" s="276" t="s">
        <v>3</v>
      </c>
      <c r="B46" s="277" t="s">
        <v>4</v>
      </c>
      <c r="C46" s="278" t="s">
        <v>5</v>
      </c>
      <c r="D46" s="277" t="s">
        <v>6</v>
      </c>
      <c r="E46" s="279" t="s">
        <v>7</v>
      </c>
      <c r="F46" s="277" t="s">
        <v>8</v>
      </c>
      <c r="G46" s="281" t="s">
        <v>9</v>
      </c>
      <c r="H46" s="282" t="s">
        <v>10</v>
      </c>
      <c r="I46" s="283" t="s">
        <v>11</v>
      </c>
      <c r="J46" s="284"/>
      <c r="K46" s="284"/>
      <c r="L46" s="284"/>
      <c r="M46" s="284"/>
      <c r="N46" s="284"/>
      <c r="O46" s="285"/>
      <c r="P46" s="277" t="s">
        <v>12</v>
      </c>
    </row>
    <row r="47" spans="1:16" ht="15.75" thickBot="1">
      <c r="A47" s="253"/>
      <c r="B47" s="255"/>
      <c r="C47" s="270"/>
      <c r="D47" s="255"/>
      <c r="E47" s="280"/>
      <c r="F47" s="255"/>
      <c r="G47" s="258"/>
      <c r="H47" s="263"/>
      <c r="I47" s="1">
        <v>1</v>
      </c>
      <c r="J47" s="1">
        <v>2</v>
      </c>
      <c r="K47" s="1">
        <v>3</v>
      </c>
      <c r="L47" s="1">
        <v>4</v>
      </c>
      <c r="M47" s="1" t="s">
        <v>13</v>
      </c>
      <c r="N47" s="1"/>
      <c r="O47" s="2" t="s">
        <v>23</v>
      </c>
      <c r="P47" s="255"/>
    </row>
    <row r="48" spans="1:16" ht="15.75" thickBot="1">
      <c r="A48" s="283" t="s">
        <v>16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5"/>
    </row>
    <row r="49" spans="1:16" ht="15.75" thickBot="1">
      <c r="A49" s="3">
        <v>36</v>
      </c>
      <c r="B49" s="39">
        <v>48</v>
      </c>
      <c r="C49" s="40" t="s">
        <v>70</v>
      </c>
      <c r="D49" s="114" t="s">
        <v>18</v>
      </c>
      <c r="E49" s="42" t="s">
        <v>71</v>
      </c>
      <c r="F49" s="41" t="s">
        <v>19</v>
      </c>
      <c r="G49" s="44">
        <v>46.8</v>
      </c>
      <c r="H49" s="45"/>
      <c r="I49" s="48">
        <v>70</v>
      </c>
      <c r="J49" s="48">
        <v>70</v>
      </c>
      <c r="K49" s="41">
        <v>75</v>
      </c>
      <c r="L49" s="41"/>
      <c r="M49" s="46">
        <v>75</v>
      </c>
      <c r="N49" s="46">
        <v>1</v>
      </c>
      <c r="O49" s="45">
        <f>M49*H49</f>
        <v>0</v>
      </c>
      <c r="P49" s="47"/>
    </row>
    <row r="50" spans="1:16" ht="15.75" thickBot="1">
      <c r="A50" s="3">
        <v>37</v>
      </c>
      <c r="B50" s="115">
        <v>56</v>
      </c>
      <c r="C50" s="5" t="s">
        <v>72</v>
      </c>
      <c r="D50" s="7" t="s">
        <v>18</v>
      </c>
      <c r="E50" s="112">
        <v>34624</v>
      </c>
      <c r="F50" s="7" t="s">
        <v>19</v>
      </c>
      <c r="G50" s="8">
        <v>56</v>
      </c>
      <c r="H50" s="9"/>
      <c r="I50" s="116">
        <v>80</v>
      </c>
      <c r="J50" s="7">
        <v>90</v>
      </c>
      <c r="K50" s="117">
        <v>100</v>
      </c>
      <c r="L50" s="7"/>
      <c r="M50" s="11">
        <v>90</v>
      </c>
      <c r="N50" s="11">
        <v>1</v>
      </c>
      <c r="O50" s="9"/>
      <c r="P50" s="12"/>
    </row>
    <row r="51" spans="1:16">
      <c r="A51" s="3">
        <v>38</v>
      </c>
      <c r="B51" s="69">
        <v>67.5</v>
      </c>
      <c r="C51" s="70" t="s">
        <v>73</v>
      </c>
      <c r="D51" s="43" t="s">
        <v>18</v>
      </c>
      <c r="E51" s="86">
        <v>30980</v>
      </c>
      <c r="F51" s="43" t="s">
        <v>19</v>
      </c>
      <c r="G51" s="87">
        <v>63.7</v>
      </c>
      <c r="H51" s="88"/>
      <c r="I51" s="89">
        <v>85</v>
      </c>
      <c r="J51" s="43">
        <v>90</v>
      </c>
      <c r="K51" s="89">
        <v>0</v>
      </c>
      <c r="L51" s="43"/>
      <c r="M51" s="75">
        <v>90</v>
      </c>
      <c r="N51" s="75">
        <v>1</v>
      </c>
      <c r="O51" s="88"/>
      <c r="P51" s="76"/>
    </row>
    <row r="52" spans="1:16" ht="15.75" thickBot="1">
      <c r="A52" s="3">
        <v>39</v>
      </c>
      <c r="B52" s="92"/>
      <c r="C52" s="50" t="s">
        <v>74</v>
      </c>
      <c r="D52" s="52" t="s">
        <v>18</v>
      </c>
      <c r="E52" s="93">
        <v>33277</v>
      </c>
      <c r="F52" s="52" t="s">
        <v>19</v>
      </c>
      <c r="G52" s="53">
        <v>67.2</v>
      </c>
      <c r="H52" s="54"/>
      <c r="I52" s="118">
        <v>70</v>
      </c>
      <c r="J52" s="52">
        <v>70</v>
      </c>
      <c r="K52" s="118">
        <v>82.5</v>
      </c>
      <c r="L52" s="52"/>
      <c r="M52" s="55">
        <v>70</v>
      </c>
      <c r="N52" s="55">
        <v>2</v>
      </c>
      <c r="O52" s="54">
        <f>M52*H52</f>
        <v>0</v>
      </c>
      <c r="P52" s="56"/>
    </row>
    <row r="53" spans="1:16" ht="15.75" thickBot="1">
      <c r="A53" s="266" t="s">
        <v>24</v>
      </c>
      <c r="B53" s="267"/>
      <c r="C53" s="267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8"/>
    </row>
    <row r="54" spans="1:16" ht="15.75" thickBot="1">
      <c r="A54" s="119">
        <v>40</v>
      </c>
      <c r="B54" s="4">
        <v>67.5</v>
      </c>
      <c r="C54" s="5" t="s">
        <v>29</v>
      </c>
      <c r="D54" s="7" t="s">
        <v>18</v>
      </c>
      <c r="E54" s="112">
        <v>34783</v>
      </c>
      <c r="F54" s="7" t="s">
        <v>30</v>
      </c>
      <c r="G54" s="7">
        <v>65.599999999999994</v>
      </c>
      <c r="H54" s="7"/>
      <c r="I54" s="7">
        <v>140</v>
      </c>
      <c r="J54" s="7">
        <v>145</v>
      </c>
      <c r="K54" s="10">
        <v>152.5</v>
      </c>
      <c r="L54" s="11"/>
      <c r="M54" s="11">
        <v>145</v>
      </c>
      <c r="N54" s="11">
        <v>1</v>
      </c>
      <c r="O54" s="11"/>
      <c r="P54" s="120"/>
    </row>
    <row r="55" spans="1:16" ht="15.75" thickBot="1">
      <c r="A55" s="3">
        <v>41</v>
      </c>
      <c r="B55" s="22">
        <v>82.5</v>
      </c>
      <c r="C55" s="23" t="s">
        <v>75</v>
      </c>
      <c r="D55" s="24" t="s">
        <v>32</v>
      </c>
      <c r="E55" s="25">
        <v>30650</v>
      </c>
      <c r="F55" s="24" t="s">
        <v>19</v>
      </c>
      <c r="G55" s="26">
        <v>82.4</v>
      </c>
      <c r="H55" s="27"/>
      <c r="I55" s="24">
        <v>152.5</v>
      </c>
      <c r="J55" s="28">
        <v>160</v>
      </c>
      <c r="K55" s="28">
        <v>160</v>
      </c>
      <c r="L55" s="24"/>
      <c r="M55" s="29">
        <v>152.5</v>
      </c>
      <c r="N55" s="29">
        <v>1</v>
      </c>
      <c r="O55" s="27">
        <f>M55*H55</f>
        <v>0</v>
      </c>
      <c r="P55" s="30"/>
    </row>
    <row r="56" spans="1:16" ht="15.75" thickBot="1">
      <c r="A56" s="119">
        <v>42</v>
      </c>
      <c r="B56" s="105">
        <v>90</v>
      </c>
      <c r="C56" s="70" t="s">
        <v>43</v>
      </c>
      <c r="D56" s="43" t="s">
        <v>18</v>
      </c>
      <c r="E56" s="86">
        <v>24568</v>
      </c>
      <c r="F56" s="43" t="s">
        <v>44</v>
      </c>
      <c r="G56" s="87">
        <v>81.400000000000006</v>
      </c>
      <c r="H56" s="88"/>
      <c r="I56" s="74">
        <v>190</v>
      </c>
      <c r="J56" s="74">
        <v>190</v>
      </c>
      <c r="K56" s="74">
        <v>210</v>
      </c>
      <c r="L56" s="43"/>
      <c r="M56" s="75">
        <v>0</v>
      </c>
      <c r="N56" s="75"/>
      <c r="O56" s="88">
        <f>M56*H56</f>
        <v>0</v>
      </c>
      <c r="P56" s="76"/>
    </row>
    <row r="57" spans="1:16">
      <c r="A57" s="3">
        <v>43</v>
      </c>
      <c r="B57" s="97"/>
      <c r="C57" s="98" t="s">
        <v>76</v>
      </c>
      <c r="D57" s="99" t="s">
        <v>18</v>
      </c>
      <c r="E57" s="121">
        <v>30358</v>
      </c>
      <c r="F57" s="99" t="s">
        <v>19</v>
      </c>
      <c r="G57" s="101">
        <v>89</v>
      </c>
      <c r="H57" s="35"/>
      <c r="I57" s="122">
        <v>187.5</v>
      </c>
      <c r="J57" s="122">
        <v>187.5</v>
      </c>
      <c r="K57" s="122">
        <v>187.5</v>
      </c>
      <c r="L57" s="99"/>
      <c r="M57" s="103">
        <v>0</v>
      </c>
      <c r="N57" s="103"/>
      <c r="O57" s="88">
        <f>M57*H57</f>
        <v>0</v>
      </c>
      <c r="P57" s="104"/>
    </row>
    <row r="58" spans="1:16" ht="15.75" thickBot="1">
      <c r="A58" s="119">
        <v>44</v>
      </c>
      <c r="B58" s="49"/>
      <c r="C58" s="50" t="s">
        <v>77</v>
      </c>
      <c r="D58" s="52" t="s">
        <v>18</v>
      </c>
      <c r="E58" s="93">
        <v>31209</v>
      </c>
      <c r="F58" s="52" t="s">
        <v>19</v>
      </c>
      <c r="G58" s="53">
        <v>89.7</v>
      </c>
      <c r="H58" s="18"/>
      <c r="I58" s="94">
        <v>187.5</v>
      </c>
      <c r="J58" s="52">
        <v>187.5</v>
      </c>
      <c r="K58" s="94">
        <v>195</v>
      </c>
      <c r="L58" s="52"/>
      <c r="M58" s="55">
        <v>187.5</v>
      </c>
      <c r="N58" s="55">
        <v>1</v>
      </c>
      <c r="O58" s="54">
        <f>M58*H58</f>
        <v>0</v>
      </c>
      <c r="P58" s="56"/>
    </row>
    <row r="59" spans="1:16" ht="15.75" thickBot="1">
      <c r="A59" s="3">
        <v>45</v>
      </c>
      <c r="B59" s="123">
        <v>100</v>
      </c>
      <c r="C59" s="32" t="s">
        <v>78</v>
      </c>
      <c r="D59" s="33" t="s">
        <v>37</v>
      </c>
      <c r="E59" s="34">
        <v>31761</v>
      </c>
      <c r="F59" s="33" t="s">
        <v>19</v>
      </c>
      <c r="G59" s="8">
        <v>98.8</v>
      </c>
      <c r="H59" s="9"/>
      <c r="I59" s="10">
        <v>202.5</v>
      </c>
      <c r="J59" s="10">
        <v>210</v>
      </c>
      <c r="K59" s="10">
        <v>210</v>
      </c>
      <c r="L59" s="7"/>
      <c r="M59" s="11">
        <v>0</v>
      </c>
      <c r="N59" s="11"/>
      <c r="O59" s="9">
        <f>M59*H59</f>
        <v>0</v>
      </c>
      <c r="P59" s="12"/>
    </row>
    <row r="61" spans="1:16" ht="18.75">
      <c r="A61" s="250" t="s">
        <v>79</v>
      </c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2"/>
    </row>
    <row r="62" spans="1:16" ht="18.75">
      <c r="A62" s="249" t="s">
        <v>80</v>
      </c>
      <c r="B62" s="249"/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</row>
    <row r="63" spans="1:16" ht="15.75" thickBot="1">
      <c r="A63" s="286" t="s">
        <v>3</v>
      </c>
      <c r="B63" s="257" t="s">
        <v>4</v>
      </c>
      <c r="C63" s="257" t="s">
        <v>5</v>
      </c>
      <c r="D63" s="257" t="s">
        <v>6</v>
      </c>
      <c r="E63" s="257" t="s">
        <v>7</v>
      </c>
      <c r="F63" s="257" t="s">
        <v>8</v>
      </c>
      <c r="G63" s="287" t="s">
        <v>9</v>
      </c>
      <c r="H63" s="288" t="s">
        <v>10</v>
      </c>
      <c r="I63" s="266" t="s">
        <v>11</v>
      </c>
      <c r="J63" s="289"/>
      <c r="K63" s="289"/>
      <c r="L63" s="289"/>
      <c r="M63" s="289"/>
      <c r="N63" s="289"/>
      <c r="O63" s="290"/>
      <c r="P63" s="257" t="s">
        <v>12</v>
      </c>
    </row>
    <row r="64" spans="1:16" ht="15.75" thickBot="1">
      <c r="A64" s="253"/>
      <c r="B64" s="255"/>
      <c r="C64" s="255"/>
      <c r="D64" s="255"/>
      <c r="E64" s="255"/>
      <c r="F64" s="255"/>
      <c r="G64" s="258"/>
      <c r="H64" s="263"/>
      <c r="I64" s="1">
        <v>1</v>
      </c>
      <c r="J64" s="1">
        <v>2</v>
      </c>
      <c r="K64" s="1">
        <v>3</v>
      </c>
      <c r="L64" s="1">
        <v>4</v>
      </c>
      <c r="M64" s="1" t="s">
        <v>13</v>
      </c>
      <c r="N64" s="1"/>
      <c r="O64" s="2" t="s">
        <v>15</v>
      </c>
      <c r="P64" s="255"/>
    </row>
    <row r="65" spans="1:16" ht="15.75" thickBot="1">
      <c r="A65" s="283" t="s">
        <v>16</v>
      </c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5"/>
    </row>
    <row r="66" spans="1:16" ht="15.75" thickBot="1">
      <c r="A66" s="124"/>
      <c r="B66" s="125">
        <v>44</v>
      </c>
      <c r="C66" s="24"/>
      <c r="D66" s="24"/>
      <c r="E66" s="126"/>
      <c r="F66" s="24"/>
      <c r="G66" s="26"/>
      <c r="H66" s="27"/>
      <c r="I66" s="91"/>
      <c r="J66" s="24"/>
      <c r="K66" s="28"/>
      <c r="L66" s="24"/>
      <c r="M66" s="29"/>
      <c r="N66" s="103"/>
      <c r="O66" s="45">
        <f>M66*H66</f>
        <v>0</v>
      </c>
      <c r="P66" s="30"/>
    </row>
    <row r="67" spans="1:16" ht="15.75" thickBot="1">
      <c r="A67" s="127"/>
      <c r="B67" s="128">
        <v>48</v>
      </c>
      <c r="C67" s="129"/>
      <c r="D67" s="43"/>
      <c r="E67" s="86"/>
      <c r="F67" s="43"/>
      <c r="G67" s="87"/>
      <c r="H67" s="88"/>
      <c r="I67" s="43"/>
      <c r="J67" s="74"/>
      <c r="K67" s="74"/>
      <c r="L67" s="43"/>
      <c r="M67" s="75"/>
      <c r="N67" s="75"/>
      <c r="O67" s="88">
        <f>M67*H67</f>
        <v>0</v>
      </c>
      <c r="P67" s="76"/>
    </row>
    <row r="68" spans="1:16" ht="15.75" thickBot="1">
      <c r="A68" s="127"/>
      <c r="B68" s="128">
        <v>52</v>
      </c>
      <c r="C68" s="129"/>
      <c r="D68" s="43"/>
      <c r="E68" s="86"/>
      <c r="F68" s="43"/>
      <c r="G68" s="87"/>
      <c r="H68" s="88"/>
      <c r="I68" s="43"/>
      <c r="J68" s="43"/>
      <c r="K68" s="74"/>
      <c r="L68" s="43"/>
      <c r="M68" s="75"/>
      <c r="N68" s="75"/>
      <c r="O68" s="88">
        <f>M68*H68</f>
        <v>0</v>
      </c>
      <c r="P68" s="76"/>
    </row>
    <row r="69" spans="1:16" ht="15.75" thickBot="1">
      <c r="A69" s="127"/>
      <c r="B69" s="130">
        <v>56</v>
      </c>
      <c r="C69" s="43"/>
      <c r="D69" s="43"/>
      <c r="E69" s="71"/>
      <c r="F69" s="43"/>
      <c r="G69" s="87"/>
      <c r="H69" s="88"/>
      <c r="I69" s="89"/>
      <c r="J69" s="74"/>
      <c r="K69" s="89"/>
      <c r="L69" s="43"/>
      <c r="M69" s="75"/>
      <c r="N69" s="75"/>
      <c r="O69" s="88">
        <f>M69*H69</f>
        <v>0</v>
      </c>
      <c r="P69" s="76"/>
    </row>
    <row r="70" spans="1:16" ht="15.75" thickBot="1">
      <c r="A70" s="127"/>
      <c r="B70" s="128">
        <v>60</v>
      </c>
      <c r="C70" s="129"/>
      <c r="D70" s="43"/>
      <c r="E70" s="71"/>
      <c r="F70" s="43"/>
      <c r="G70" s="87"/>
      <c r="H70" s="88"/>
      <c r="I70" s="43"/>
      <c r="J70" s="43"/>
      <c r="K70" s="43"/>
      <c r="L70" s="43"/>
      <c r="M70" s="75"/>
      <c r="N70" s="75"/>
      <c r="O70" s="88">
        <f>M70*H70</f>
        <v>0</v>
      </c>
      <c r="P70" s="76"/>
    </row>
    <row r="71" spans="1:16" ht="15.75" thickBot="1">
      <c r="A71" s="127"/>
      <c r="B71" s="128">
        <v>67.5</v>
      </c>
      <c r="C71" s="129"/>
      <c r="D71" s="43"/>
      <c r="E71" s="71"/>
      <c r="F71" s="43"/>
      <c r="G71" s="87"/>
      <c r="H71" s="88"/>
      <c r="I71" s="74"/>
      <c r="J71" s="74"/>
      <c r="K71" s="74"/>
      <c r="L71" s="43"/>
      <c r="M71" s="75"/>
      <c r="N71" s="75"/>
      <c r="O71" s="88">
        <v>0</v>
      </c>
      <c r="P71" s="76"/>
    </row>
    <row r="72" spans="1:16" ht="15.75" thickBot="1">
      <c r="A72" s="127"/>
      <c r="B72" s="128">
        <v>75</v>
      </c>
      <c r="C72" s="43"/>
      <c r="D72" s="43"/>
      <c r="E72" s="71"/>
      <c r="F72" s="43"/>
      <c r="G72" s="87"/>
      <c r="H72" s="88"/>
      <c r="I72" s="131"/>
      <c r="J72" s="43"/>
      <c r="K72" s="89"/>
      <c r="L72" s="43"/>
      <c r="M72" s="75"/>
      <c r="N72" s="75"/>
      <c r="O72" s="88">
        <f>M72*H72</f>
        <v>0</v>
      </c>
      <c r="P72" s="76"/>
    </row>
    <row r="73" spans="1:16" ht="15.75" thickBot="1">
      <c r="A73" s="127"/>
      <c r="B73" s="128" t="s">
        <v>35</v>
      </c>
      <c r="C73" s="43"/>
      <c r="D73" s="43"/>
      <c r="E73" s="71"/>
      <c r="F73" s="43"/>
      <c r="G73" s="87"/>
      <c r="H73" s="88"/>
      <c r="I73" s="43"/>
      <c r="J73" s="74"/>
      <c r="K73" s="74"/>
      <c r="L73" s="43"/>
      <c r="M73" s="75"/>
      <c r="N73" s="75"/>
      <c r="O73" s="88">
        <f>M73*H73</f>
        <v>0</v>
      </c>
      <c r="P73" s="76"/>
    </row>
    <row r="74" spans="1:16" ht="15.75" thickBot="1">
      <c r="A74" s="276" t="s">
        <v>3</v>
      </c>
      <c r="B74" s="277" t="s">
        <v>4</v>
      </c>
      <c r="C74" s="277" t="s">
        <v>5</v>
      </c>
      <c r="D74" s="277" t="s">
        <v>6</v>
      </c>
      <c r="E74" s="277" t="s">
        <v>7</v>
      </c>
      <c r="F74" s="277" t="s">
        <v>8</v>
      </c>
      <c r="G74" s="281" t="s">
        <v>9</v>
      </c>
      <c r="H74" s="282" t="s">
        <v>10</v>
      </c>
      <c r="I74" s="283" t="s">
        <v>11</v>
      </c>
      <c r="J74" s="284"/>
      <c r="K74" s="284"/>
      <c r="L74" s="284"/>
      <c r="M74" s="284"/>
      <c r="N74" s="284"/>
      <c r="O74" s="285"/>
      <c r="P74" s="277" t="s">
        <v>12</v>
      </c>
    </row>
    <row r="75" spans="1:16" ht="15.75" thickBot="1">
      <c r="A75" s="253"/>
      <c r="B75" s="255"/>
      <c r="C75" s="255"/>
      <c r="D75" s="255"/>
      <c r="E75" s="255"/>
      <c r="F75" s="255"/>
      <c r="G75" s="258"/>
      <c r="H75" s="263"/>
      <c r="I75" s="1">
        <v>1</v>
      </c>
      <c r="J75" s="1">
        <v>2</v>
      </c>
      <c r="K75" s="1">
        <v>3</v>
      </c>
      <c r="L75" s="1">
        <v>4</v>
      </c>
      <c r="M75" s="1" t="s">
        <v>13</v>
      </c>
      <c r="N75" s="1"/>
      <c r="O75" s="2" t="s">
        <v>23</v>
      </c>
      <c r="P75" s="255"/>
    </row>
    <row r="76" spans="1:16" ht="15.75" thickBot="1">
      <c r="A76" s="291" t="s">
        <v>24</v>
      </c>
      <c r="B76" s="292"/>
      <c r="C76" s="292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3"/>
    </row>
    <row r="77" spans="1:16" ht="15.75" thickBot="1">
      <c r="A77" s="127"/>
      <c r="B77" s="132"/>
      <c r="C77" s="52"/>
      <c r="D77" s="52"/>
      <c r="E77" s="51"/>
      <c r="F77" s="52"/>
      <c r="G77" s="53"/>
      <c r="H77" s="54"/>
      <c r="I77" s="95"/>
      <c r="J77" s="95"/>
      <c r="K77" s="95"/>
      <c r="L77" s="52"/>
      <c r="M77" s="55"/>
      <c r="N77" s="55"/>
      <c r="O77" s="54">
        <f t="shared" ref="O77:O84" si="2">M77*H77</f>
        <v>0</v>
      </c>
      <c r="P77" s="56"/>
    </row>
    <row r="78" spans="1:16" ht="15.75" thickBot="1">
      <c r="A78" s="127"/>
      <c r="B78" s="130"/>
      <c r="C78" s="133"/>
      <c r="D78" s="89"/>
      <c r="E78" s="134"/>
      <c r="F78" s="89"/>
      <c r="G78" s="72"/>
      <c r="H78" s="73"/>
      <c r="I78" s="43"/>
      <c r="J78" s="74"/>
      <c r="K78" s="43"/>
      <c r="L78" s="43"/>
      <c r="M78" s="75"/>
      <c r="N78" s="75"/>
      <c r="O78" s="88">
        <f t="shared" si="2"/>
        <v>0</v>
      </c>
      <c r="P78" s="76"/>
    </row>
    <row r="79" spans="1:16" ht="15.75" thickBot="1">
      <c r="A79" s="3">
        <v>46</v>
      </c>
      <c r="B79" s="130" t="s">
        <v>35</v>
      </c>
      <c r="C79" s="32" t="s">
        <v>81</v>
      </c>
      <c r="D79" s="33" t="s">
        <v>32</v>
      </c>
      <c r="E79" s="78">
        <v>31761</v>
      </c>
      <c r="F79" s="33" t="s">
        <v>19</v>
      </c>
      <c r="G79" s="79">
        <v>80.099999999999994</v>
      </c>
      <c r="H79" s="35"/>
      <c r="I79" s="33">
        <v>130</v>
      </c>
      <c r="J79" s="33">
        <v>140</v>
      </c>
      <c r="K79" s="36">
        <v>150</v>
      </c>
      <c r="L79" s="33"/>
      <c r="M79" s="37">
        <v>140</v>
      </c>
      <c r="N79" s="37">
        <v>1</v>
      </c>
      <c r="O79" s="35">
        <f t="shared" si="2"/>
        <v>0</v>
      </c>
      <c r="P79" s="38"/>
    </row>
    <row r="80" spans="1:16" ht="15.75" thickBot="1">
      <c r="A80" s="127"/>
      <c r="B80" s="135">
        <v>90</v>
      </c>
      <c r="C80" s="136"/>
      <c r="D80" s="99"/>
      <c r="E80" s="121"/>
      <c r="F80" s="99"/>
      <c r="G80" s="44"/>
      <c r="H80" s="45"/>
      <c r="I80" s="41"/>
      <c r="J80" s="41"/>
      <c r="K80" s="48"/>
      <c r="L80" s="137"/>
      <c r="M80" s="46"/>
      <c r="N80" s="46"/>
      <c r="O80" s="45">
        <f t="shared" si="2"/>
        <v>0</v>
      </c>
      <c r="P80" s="47"/>
    </row>
    <row r="81" spans="1:16">
      <c r="A81" s="3"/>
      <c r="B81" s="105">
        <v>100</v>
      </c>
      <c r="C81" s="129"/>
      <c r="D81" s="43"/>
      <c r="E81" s="71"/>
      <c r="F81" s="43"/>
      <c r="G81" s="87"/>
      <c r="H81" s="88"/>
      <c r="I81" s="89"/>
      <c r="J81" s="43"/>
      <c r="K81" s="89"/>
      <c r="L81" s="43"/>
      <c r="M81" s="75"/>
      <c r="N81" s="75"/>
      <c r="O81" s="88">
        <f t="shared" si="2"/>
        <v>0</v>
      </c>
      <c r="P81" s="76"/>
    </row>
    <row r="82" spans="1:16" ht="15.75" thickBot="1">
      <c r="A82" s="127"/>
      <c r="B82" s="13">
        <v>110</v>
      </c>
      <c r="C82" s="138"/>
      <c r="D82" s="15"/>
      <c r="E82" s="16"/>
      <c r="F82" s="15"/>
      <c r="G82" s="26"/>
      <c r="H82" s="27"/>
      <c r="I82" s="139"/>
      <c r="J82" s="28"/>
      <c r="K82" s="28"/>
      <c r="L82" s="24"/>
      <c r="M82" s="29"/>
      <c r="N82" s="29"/>
      <c r="O82" s="27">
        <f t="shared" si="2"/>
        <v>0</v>
      </c>
      <c r="P82" s="30"/>
    </row>
    <row r="83" spans="1:16" ht="15.75" thickBot="1">
      <c r="A83" s="127"/>
      <c r="B83" s="130">
        <v>125</v>
      </c>
      <c r="C83" s="133"/>
      <c r="D83" s="89"/>
      <c r="E83" s="134"/>
      <c r="F83" s="89"/>
      <c r="G83" s="72"/>
      <c r="H83" s="73"/>
      <c r="I83" s="43"/>
      <c r="J83" s="43"/>
      <c r="K83" s="43"/>
      <c r="L83" s="43"/>
      <c r="M83" s="75"/>
      <c r="N83" s="75"/>
      <c r="O83" s="88">
        <f t="shared" si="2"/>
        <v>0</v>
      </c>
      <c r="P83" s="76"/>
    </row>
    <row r="84" spans="1:16">
      <c r="A84" s="127"/>
      <c r="B84" s="130">
        <v>140</v>
      </c>
      <c r="C84" s="133"/>
      <c r="D84" s="89"/>
      <c r="E84" s="134"/>
      <c r="F84" s="89"/>
      <c r="G84" s="72"/>
      <c r="H84" s="73"/>
      <c r="I84" s="43"/>
      <c r="J84" s="43"/>
      <c r="K84" s="43"/>
      <c r="L84" s="43"/>
      <c r="M84" s="75"/>
      <c r="N84" s="75"/>
      <c r="O84" s="88">
        <f t="shared" si="2"/>
        <v>0</v>
      </c>
      <c r="P84" s="76"/>
    </row>
    <row r="85" spans="1:16" ht="18.75">
      <c r="A85" s="250" t="s">
        <v>79</v>
      </c>
      <c r="B85" s="251"/>
      <c r="C85" s="251"/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2"/>
    </row>
    <row r="86" spans="1:16" ht="15.75" customHeight="1">
      <c r="A86" s="249" t="s">
        <v>82</v>
      </c>
      <c r="B86" s="249"/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249"/>
      <c r="P86" s="249"/>
    </row>
    <row r="87" spans="1:16" ht="15.75" thickBot="1">
      <c r="A87" s="286" t="s">
        <v>3</v>
      </c>
      <c r="B87" s="257" t="s">
        <v>4</v>
      </c>
      <c r="C87" s="257" t="s">
        <v>5</v>
      </c>
      <c r="D87" s="257" t="s">
        <v>6</v>
      </c>
      <c r="E87" s="257" t="s">
        <v>7</v>
      </c>
      <c r="F87" s="257" t="s">
        <v>8</v>
      </c>
      <c r="G87" s="287" t="s">
        <v>9</v>
      </c>
      <c r="H87" s="288" t="s">
        <v>10</v>
      </c>
      <c r="I87" s="266" t="s">
        <v>11</v>
      </c>
      <c r="J87" s="289"/>
      <c r="K87" s="289"/>
      <c r="L87" s="289"/>
      <c r="M87" s="289"/>
      <c r="N87" s="289"/>
      <c r="O87" s="290"/>
      <c r="P87" s="257" t="s">
        <v>12</v>
      </c>
    </row>
    <row r="88" spans="1:16" ht="15.75" thickBot="1">
      <c r="A88" s="253"/>
      <c r="B88" s="255"/>
      <c r="C88" s="255"/>
      <c r="D88" s="255"/>
      <c r="E88" s="255"/>
      <c r="F88" s="255"/>
      <c r="G88" s="258"/>
      <c r="H88" s="263"/>
      <c r="I88" s="1">
        <v>1</v>
      </c>
      <c r="J88" s="1">
        <v>2</v>
      </c>
      <c r="K88" s="1">
        <v>3</v>
      </c>
      <c r="L88" s="1">
        <v>4</v>
      </c>
      <c r="M88" s="1" t="s">
        <v>13</v>
      </c>
      <c r="N88" s="1"/>
      <c r="O88" s="2" t="s">
        <v>15</v>
      </c>
      <c r="P88" s="255"/>
    </row>
    <row r="89" spans="1:16" ht="15.75" thickBot="1">
      <c r="A89" s="283" t="s">
        <v>16</v>
      </c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5"/>
    </row>
    <row r="90" spans="1:16" ht="15.75" thickBot="1">
      <c r="A90" s="124"/>
      <c r="B90" s="125">
        <v>44</v>
      </c>
      <c r="C90" s="24"/>
      <c r="D90" s="24"/>
      <c r="E90" s="126"/>
      <c r="F90" s="24"/>
      <c r="G90" s="26"/>
      <c r="H90" s="27"/>
      <c r="I90" s="91"/>
      <c r="J90" s="24"/>
      <c r="K90" s="28"/>
      <c r="L90" s="24"/>
      <c r="M90" s="29"/>
      <c r="N90" s="103"/>
      <c r="O90" s="45">
        <f>M90*H90</f>
        <v>0</v>
      </c>
      <c r="P90" s="30"/>
    </row>
    <row r="91" spans="1:16" ht="15.75" thickBot="1">
      <c r="A91" s="127"/>
      <c r="B91" s="128">
        <v>48</v>
      </c>
      <c r="C91" s="129"/>
      <c r="D91" s="43"/>
      <c r="E91" s="86"/>
      <c r="F91" s="43"/>
      <c r="G91" s="87"/>
      <c r="H91" s="88"/>
      <c r="I91" s="43"/>
      <c r="J91" s="74"/>
      <c r="K91" s="74"/>
      <c r="L91" s="43"/>
      <c r="M91" s="75"/>
      <c r="N91" s="75"/>
      <c r="O91" s="88">
        <f>M91*H91</f>
        <v>0</v>
      </c>
      <c r="P91" s="76"/>
    </row>
    <row r="92" spans="1:16" ht="15.75" thickBot="1">
      <c r="A92" s="127"/>
      <c r="B92" s="128">
        <v>52</v>
      </c>
      <c r="C92" s="129"/>
      <c r="D92" s="43"/>
      <c r="E92" s="86"/>
      <c r="F92" s="43"/>
      <c r="G92" s="87"/>
      <c r="H92" s="88"/>
      <c r="I92" s="43"/>
      <c r="J92" s="43"/>
      <c r="K92" s="74"/>
      <c r="L92" s="43"/>
      <c r="M92" s="75"/>
      <c r="N92" s="75"/>
      <c r="O92" s="88">
        <f>M92*H92</f>
        <v>0</v>
      </c>
      <c r="P92" s="76"/>
    </row>
    <row r="93" spans="1:16" ht="15.75" thickBot="1">
      <c r="A93" s="127"/>
      <c r="B93" s="130">
        <v>56</v>
      </c>
      <c r="C93" s="43"/>
      <c r="D93" s="43"/>
      <c r="E93" s="71"/>
      <c r="F93" s="43"/>
      <c r="G93" s="87"/>
      <c r="H93" s="88"/>
      <c r="I93" s="89"/>
      <c r="J93" s="74"/>
      <c r="K93" s="89"/>
      <c r="L93" s="43"/>
      <c r="M93" s="75"/>
      <c r="N93" s="75"/>
      <c r="O93" s="88">
        <f>M93*H93</f>
        <v>0</v>
      </c>
      <c r="P93" s="76"/>
    </row>
    <row r="94" spans="1:16" ht="15.75" thickBot="1">
      <c r="A94" s="127"/>
      <c r="B94" s="128">
        <v>60</v>
      </c>
      <c r="C94" s="129"/>
      <c r="D94" s="43"/>
      <c r="E94" s="71"/>
      <c r="F94" s="43"/>
      <c r="G94" s="87"/>
      <c r="H94" s="88"/>
      <c r="I94" s="43"/>
      <c r="J94" s="43"/>
      <c r="K94" s="43"/>
      <c r="L94" s="43"/>
      <c r="M94" s="75"/>
      <c r="N94" s="75"/>
      <c r="O94" s="88">
        <f>M94*H94</f>
        <v>0</v>
      </c>
      <c r="P94" s="76"/>
    </row>
    <row r="95" spans="1:16" ht="15.75" thickBot="1">
      <c r="A95" s="127"/>
      <c r="B95" s="128">
        <v>67.5</v>
      </c>
      <c r="C95" s="129"/>
      <c r="D95" s="43"/>
      <c r="E95" s="71"/>
      <c r="F95" s="43"/>
      <c r="G95" s="87"/>
      <c r="H95" s="88"/>
      <c r="I95" s="74"/>
      <c r="J95" s="74"/>
      <c r="K95" s="74"/>
      <c r="L95" s="43"/>
      <c r="M95" s="75"/>
      <c r="N95" s="75"/>
      <c r="O95" s="88">
        <v>0</v>
      </c>
      <c r="P95" s="76"/>
    </row>
    <row r="96" spans="1:16" ht="15.75" thickBot="1">
      <c r="A96" s="127"/>
      <c r="B96" s="128">
        <v>75</v>
      </c>
      <c r="C96" s="43"/>
      <c r="D96" s="43"/>
      <c r="E96" s="71"/>
      <c r="F96" s="43"/>
      <c r="G96" s="87"/>
      <c r="H96" s="88"/>
      <c r="I96" s="131"/>
      <c r="J96" s="43"/>
      <c r="K96" s="89"/>
      <c r="L96" s="43"/>
      <c r="M96" s="75"/>
      <c r="N96" s="75"/>
      <c r="O96" s="88">
        <f>M96*H96</f>
        <v>0</v>
      </c>
      <c r="P96" s="76"/>
    </row>
    <row r="97" spans="1:16" ht="15.75" thickBot="1">
      <c r="A97" s="127"/>
      <c r="B97" s="128" t="s">
        <v>35</v>
      </c>
      <c r="C97" s="43"/>
      <c r="D97" s="43"/>
      <c r="E97" s="71"/>
      <c r="F97" s="43"/>
      <c r="G97" s="87"/>
      <c r="H97" s="88"/>
      <c r="I97" s="43"/>
      <c r="J97" s="74"/>
      <c r="K97" s="74"/>
      <c r="L97" s="43"/>
      <c r="M97" s="75"/>
      <c r="N97" s="75"/>
      <c r="O97" s="88">
        <f>M97*H97</f>
        <v>0</v>
      </c>
      <c r="P97" s="76"/>
    </row>
    <row r="98" spans="1:16" ht="15.75" thickBot="1">
      <c r="A98" s="276" t="s">
        <v>3</v>
      </c>
      <c r="B98" s="277" t="s">
        <v>4</v>
      </c>
      <c r="C98" s="277" t="s">
        <v>5</v>
      </c>
      <c r="D98" s="277" t="s">
        <v>6</v>
      </c>
      <c r="E98" s="277" t="s">
        <v>7</v>
      </c>
      <c r="F98" s="277" t="s">
        <v>8</v>
      </c>
      <c r="G98" s="281" t="s">
        <v>9</v>
      </c>
      <c r="H98" s="282" t="s">
        <v>10</v>
      </c>
      <c r="I98" s="283" t="s">
        <v>11</v>
      </c>
      <c r="J98" s="284"/>
      <c r="K98" s="284"/>
      <c r="L98" s="284"/>
      <c r="M98" s="284"/>
      <c r="N98" s="284"/>
      <c r="O98" s="285"/>
      <c r="P98" s="277" t="s">
        <v>12</v>
      </c>
    </row>
    <row r="99" spans="1:16" ht="15.75" thickBot="1">
      <c r="A99" s="253"/>
      <c r="B99" s="255"/>
      <c r="C99" s="255"/>
      <c r="D99" s="255"/>
      <c r="E99" s="255"/>
      <c r="F99" s="255"/>
      <c r="G99" s="258"/>
      <c r="H99" s="263"/>
      <c r="I99" s="1">
        <v>1</v>
      </c>
      <c r="J99" s="1">
        <v>2</v>
      </c>
      <c r="K99" s="1">
        <v>3</v>
      </c>
      <c r="L99" s="1">
        <v>4</v>
      </c>
      <c r="M99" s="1" t="s">
        <v>13</v>
      </c>
      <c r="N99" s="1"/>
      <c r="O99" s="2" t="s">
        <v>23</v>
      </c>
      <c r="P99" s="255"/>
    </row>
    <row r="100" spans="1:16" ht="15.75" thickBot="1">
      <c r="A100" s="291" t="s">
        <v>24</v>
      </c>
      <c r="B100" s="292"/>
      <c r="C100" s="292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3"/>
    </row>
    <row r="101" spans="1:16" ht="15.75" thickBot="1">
      <c r="A101" s="127"/>
      <c r="B101" s="132"/>
      <c r="C101" s="52"/>
      <c r="D101" s="52"/>
      <c r="E101" s="51"/>
      <c r="F101" s="52"/>
      <c r="G101" s="53"/>
      <c r="H101" s="54"/>
      <c r="I101" s="95"/>
      <c r="J101" s="95"/>
      <c r="K101" s="95"/>
      <c r="L101" s="52"/>
      <c r="M101" s="55"/>
      <c r="N101" s="55"/>
      <c r="O101" s="54">
        <f t="shared" ref="O101:O108" si="3">M101*H101</f>
        <v>0</v>
      </c>
      <c r="P101" s="56"/>
    </row>
    <row r="102" spans="1:16" ht="15.75" thickBot="1">
      <c r="A102" s="127"/>
      <c r="B102" s="130"/>
      <c r="C102" s="133"/>
      <c r="D102" s="89"/>
      <c r="E102" s="134"/>
      <c r="F102" s="89"/>
      <c r="G102" s="72"/>
      <c r="H102" s="73"/>
      <c r="I102" s="43"/>
      <c r="J102" s="74"/>
      <c r="K102" s="43"/>
      <c r="L102" s="43"/>
      <c r="M102" s="75"/>
      <c r="N102" s="75"/>
      <c r="O102" s="88">
        <f t="shared" si="3"/>
        <v>0</v>
      </c>
      <c r="P102" s="76"/>
    </row>
    <row r="103" spans="1:16" ht="15.75" thickBot="1">
      <c r="A103" s="3"/>
      <c r="B103" s="130" t="s">
        <v>35</v>
      </c>
      <c r="C103" s="32"/>
      <c r="D103" s="33"/>
      <c r="E103" s="78"/>
      <c r="F103" s="33"/>
      <c r="G103" s="79"/>
      <c r="H103" s="35"/>
      <c r="I103" s="33"/>
      <c r="J103" s="33"/>
      <c r="K103" s="33"/>
      <c r="L103" s="33"/>
      <c r="M103" s="37"/>
      <c r="N103" s="37"/>
      <c r="O103" s="35">
        <f t="shared" si="3"/>
        <v>0</v>
      </c>
      <c r="P103" s="38"/>
    </row>
    <row r="104" spans="1:16" ht="15.75" thickBot="1">
      <c r="A104" s="127">
        <v>47</v>
      </c>
      <c r="B104" s="135">
        <v>90</v>
      </c>
      <c r="C104" s="136" t="s">
        <v>83</v>
      </c>
      <c r="D104" s="99" t="s">
        <v>18</v>
      </c>
      <c r="E104" s="121">
        <v>23306</v>
      </c>
      <c r="F104" s="99" t="s">
        <v>44</v>
      </c>
      <c r="G104" s="44">
        <v>86.4</v>
      </c>
      <c r="H104" s="45"/>
      <c r="I104" s="41">
        <v>140</v>
      </c>
      <c r="J104" s="41">
        <v>150</v>
      </c>
      <c r="K104" s="48">
        <v>160</v>
      </c>
      <c r="L104" s="137"/>
      <c r="M104" s="46">
        <v>150</v>
      </c>
      <c r="N104" s="46">
        <v>1</v>
      </c>
      <c r="O104" s="45">
        <f t="shared" si="3"/>
        <v>0</v>
      </c>
      <c r="P104" s="47"/>
    </row>
    <row r="105" spans="1:16">
      <c r="A105" s="3"/>
      <c r="B105" s="105">
        <v>100</v>
      </c>
      <c r="C105" s="129"/>
      <c r="D105" s="43"/>
      <c r="E105" s="71"/>
      <c r="F105" s="43"/>
      <c r="G105" s="87"/>
      <c r="H105" s="88"/>
      <c r="I105" s="89"/>
      <c r="J105" s="43"/>
      <c r="K105" s="89"/>
      <c r="L105" s="43"/>
      <c r="M105" s="75"/>
      <c r="N105" s="75"/>
      <c r="O105" s="88">
        <f t="shared" si="3"/>
        <v>0</v>
      </c>
      <c r="P105" s="76"/>
    </row>
    <row r="106" spans="1:16" ht="15.75" thickBot="1">
      <c r="A106" s="127"/>
      <c r="B106" s="13">
        <v>110</v>
      </c>
      <c r="C106" s="138"/>
      <c r="D106" s="15"/>
      <c r="E106" s="16"/>
      <c r="F106" s="15"/>
      <c r="G106" s="26"/>
      <c r="H106" s="27"/>
      <c r="I106" s="139"/>
      <c r="J106" s="28"/>
      <c r="K106" s="28"/>
      <c r="L106" s="24"/>
      <c r="M106" s="29"/>
      <c r="N106" s="29"/>
      <c r="O106" s="27">
        <f t="shared" si="3"/>
        <v>0</v>
      </c>
      <c r="P106" s="30"/>
    </row>
    <row r="107" spans="1:16" ht="15.75" thickBot="1">
      <c r="A107" s="127"/>
      <c r="B107" s="130">
        <v>125</v>
      </c>
      <c r="C107" s="133"/>
      <c r="D107" s="89"/>
      <c r="E107" s="134"/>
      <c r="F107" s="89"/>
      <c r="G107" s="72"/>
      <c r="H107" s="73"/>
      <c r="I107" s="43"/>
      <c r="J107" s="43"/>
      <c r="K107" s="43"/>
      <c r="L107" s="43"/>
      <c r="M107" s="75"/>
      <c r="N107" s="75"/>
      <c r="O107" s="88">
        <f t="shared" si="3"/>
        <v>0</v>
      </c>
      <c r="P107" s="76"/>
    </row>
    <row r="108" spans="1:16">
      <c r="A108" s="127"/>
      <c r="B108" s="130">
        <v>140</v>
      </c>
      <c r="C108" s="133"/>
      <c r="D108" s="89"/>
      <c r="E108" s="134"/>
      <c r="F108" s="89"/>
      <c r="G108" s="72"/>
      <c r="H108" s="73"/>
      <c r="I108" s="43"/>
      <c r="J108" s="43"/>
      <c r="K108" s="43"/>
      <c r="L108" s="43"/>
      <c r="M108" s="75"/>
      <c r="N108" s="75"/>
      <c r="O108" s="88">
        <f t="shared" si="3"/>
        <v>0</v>
      </c>
      <c r="P108" s="76"/>
    </row>
  </sheetData>
  <mergeCells count="86">
    <mergeCell ref="F98:F99"/>
    <mergeCell ref="G98:G99"/>
    <mergeCell ref="H98:H99"/>
    <mergeCell ref="I98:O98"/>
    <mergeCell ref="P98:P99"/>
    <mergeCell ref="A100:P100"/>
    <mergeCell ref="G87:G88"/>
    <mergeCell ref="H87:H88"/>
    <mergeCell ref="I87:O87"/>
    <mergeCell ref="P87:P88"/>
    <mergeCell ref="A89:P89"/>
    <mergeCell ref="A98:A99"/>
    <mergeCell ref="B98:B99"/>
    <mergeCell ref="C98:C99"/>
    <mergeCell ref="D98:D99"/>
    <mergeCell ref="E98:E99"/>
    <mergeCell ref="A87:A88"/>
    <mergeCell ref="B87:B88"/>
    <mergeCell ref="C87:C88"/>
    <mergeCell ref="D87:D88"/>
    <mergeCell ref="E87:E88"/>
    <mergeCell ref="F87:F88"/>
    <mergeCell ref="H74:H75"/>
    <mergeCell ref="I74:O74"/>
    <mergeCell ref="P74:P75"/>
    <mergeCell ref="A76:P76"/>
    <mergeCell ref="A85:P85"/>
    <mergeCell ref="A86:P86"/>
    <mergeCell ref="A65:P65"/>
    <mergeCell ref="A74:A75"/>
    <mergeCell ref="B74:B75"/>
    <mergeCell ref="C74:C75"/>
    <mergeCell ref="D74:D75"/>
    <mergeCell ref="E74:E75"/>
    <mergeCell ref="F74:F75"/>
    <mergeCell ref="G74:G75"/>
    <mergeCell ref="A61:P61"/>
    <mergeCell ref="A62:P62"/>
    <mergeCell ref="A63:A64"/>
    <mergeCell ref="B63:B64"/>
    <mergeCell ref="C63:C64"/>
    <mergeCell ref="D63:D64"/>
    <mergeCell ref="E63:E64"/>
    <mergeCell ref="F63:F64"/>
    <mergeCell ref="G63:G64"/>
    <mergeCell ref="H63:H64"/>
    <mergeCell ref="I63:O63"/>
    <mergeCell ref="P63:P64"/>
    <mergeCell ref="A53:P53"/>
    <mergeCell ref="A46:A47"/>
    <mergeCell ref="B46:B47"/>
    <mergeCell ref="C46:C47"/>
    <mergeCell ref="D46:D47"/>
    <mergeCell ref="E46:E47"/>
    <mergeCell ref="F46:F47"/>
    <mergeCell ref="G46:G47"/>
    <mergeCell ref="H46:H47"/>
    <mergeCell ref="I46:O46"/>
    <mergeCell ref="P46:P47"/>
    <mergeCell ref="A48:P48"/>
    <mergeCell ref="A45:P45"/>
    <mergeCell ref="H4:H5"/>
    <mergeCell ref="I4:O4"/>
    <mergeCell ref="P4:P5"/>
    <mergeCell ref="A6:P6"/>
    <mergeCell ref="A11:A12"/>
    <mergeCell ref="B11:B12"/>
    <mergeCell ref="C11:C12"/>
    <mergeCell ref="D11:D12"/>
    <mergeCell ref="E11:E12"/>
    <mergeCell ref="F11:F12"/>
    <mergeCell ref="G11:G12"/>
    <mergeCell ref="H11:H12"/>
    <mergeCell ref="I11:O11"/>
    <mergeCell ref="P11:P12"/>
    <mergeCell ref="A13:P13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6"/>
  <sheetViews>
    <sheetView topLeftCell="A40" workbookViewId="0">
      <selection activeCell="C33" sqref="C33"/>
    </sheetView>
  </sheetViews>
  <sheetFormatPr defaultRowHeight="15"/>
  <cols>
    <col min="1" max="1" width="4.5703125" style="146" customWidth="1"/>
    <col min="2" max="2" width="5.7109375" style="176" customWidth="1"/>
    <col min="3" max="3" width="22.7109375" style="146" customWidth="1"/>
    <col min="4" max="4" width="24.140625" style="146" customWidth="1"/>
    <col min="5" max="5" width="13.7109375" style="177" customWidth="1"/>
    <col min="6" max="6" width="14" style="146" customWidth="1"/>
    <col min="7" max="7" width="7.5703125" style="177" bestFit="1" customWidth="1"/>
    <col min="8" max="8" width="8.42578125" style="177" customWidth="1"/>
    <col min="9" max="9" width="7.5703125" style="177" customWidth="1"/>
    <col min="10" max="10" width="7.7109375" style="177" customWidth="1"/>
    <col min="11" max="11" width="6.5703125" style="177" customWidth="1"/>
    <col min="12" max="12" width="5" style="177" customWidth="1"/>
    <col min="13" max="14" width="8.5703125" style="123" customWidth="1"/>
    <col min="15" max="15" width="10.5703125" style="146" customWidth="1"/>
    <col min="16" max="16" width="14.7109375" style="146" customWidth="1"/>
    <col min="17" max="16384" width="9.140625" style="146"/>
  </cols>
  <sheetData>
    <row r="1" spans="1:16" ht="18.75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</row>
    <row r="2" spans="1:16" ht="18.75">
      <c r="A2" s="250" t="s">
        <v>84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2"/>
    </row>
    <row r="3" spans="1:16" ht="18.75">
      <c r="A3" s="249" t="s">
        <v>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</row>
    <row r="4" spans="1:16" ht="15.75" thickBot="1">
      <c r="A4" s="253" t="s">
        <v>3</v>
      </c>
      <c r="B4" s="255" t="s">
        <v>4</v>
      </c>
      <c r="C4" s="257" t="s">
        <v>5</v>
      </c>
      <c r="D4" s="255" t="s">
        <v>6</v>
      </c>
      <c r="E4" s="257" t="s">
        <v>7</v>
      </c>
      <c r="F4" s="255" t="s">
        <v>8</v>
      </c>
      <c r="G4" s="258" t="s">
        <v>9</v>
      </c>
      <c r="H4" s="263" t="s">
        <v>10</v>
      </c>
      <c r="I4" s="265" t="s">
        <v>11</v>
      </c>
      <c r="J4" s="265"/>
      <c r="K4" s="265"/>
      <c r="L4" s="265"/>
      <c r="M4" s="265"/>
      <c r="N4" s="265"/>
      <c r="O4" s="265"/>
      <c r="P4" s="255" t="s">
        <v>12</v>
      </c>
    </row>
    <row r="5" spans="1:16" ht="15.75" thickBot="1">
      <c r="A5" s="254"/>
      <c r="B5" s="256"/>
      <c r="C5" s="255"/>
      <c r="D5" s="256"/>
      <c r="E5" s="255"/>
      <c r="F5" s="256"/>
      <c r="G5" s="259"/>
      <c r="H5" s="264"/>
      <c r="I5" s="1">
        <v>1</v>
      </c>
      <c r="J5" s="1">
        <v>2</v>
      </c>
      <c r="K5" s="1">
        <v>3</v>
      </c>
      <c r="L5" s="1">
        <v>4</v>
      </c>
      <c r="M5" s="1" t="s">
        <v>13</v>
      </c>
      <c r="N5" s="1" t="s">
        <v>14</v>
      </c>
      <c r="O5" s="2" t="s">
        <v>15</v>
      </c>
      <c r="P5" s="256"/>
    </row>
    <row r="6" spans="1:16" ht="15.75" thickBot="1">
      <c r="A6" s="266" t="s">
        <v>16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8"/>
    </row>
    <row r="7" spans="1:16" ht="15.75" thickBot="1">
      <c r="A7" s="3">
        <v>1</v>
      </c>
      <c r="B7" s="105">
        <v>56</v>
      </c>
      <c r="C7" s="23" t="s">
        <v>85</v>
      </c>
      <c r="D7" s="24" t="s">
        <v>37</v>
      </c>
      <c r="E7" s="25">
        <v>32011</v>
      </c>
      <c r="F7" s="24" t="s">
        <v>19</v>
      </c>
      <c r="G7" s="87">
        <v>52.5</v>
      </c>
      <c r="H7" s="88"/>
      <c r="I7" s="43">
        <v>45</v>
      </c>
      <c r="J7" s="43">
        <v>47.5</v>
      </c>
      <c r="K7" s="43">
        <v>50</v>
      </c>
      <c r="L7" s="43"/>
      <c r="M7" s="75">
        <v>50</v>
      </c>
      <c r="N7" s="75">
        <v>1</v>
      </c>
      <c r="O7" s="88">
        <f t="shared" ref="O7:O10" si="0">M7*H7</f>
        <v>0</v>
      </c>
      <c r="P7" s="76"/>
    </row>
    <row r="8" spans="1:16">
      <c r="A8" s="3">
        <v>2</v>
      </c>
      <c r="B8" s="105">
        <v>67.5</v>
      </c>
      <c r="C8" s="70" t="s">
        <v>86</v>
      </c>
      <c r="D8" s="43" t="s">
        <v>34</v>
      </c>
      <c r="E8" s="86">
        <v>28375</v>
      </c>
      <c r="F8" s="43" t="s">
        <v>47</v>
      </c>
      <c r="G8" s="87">
        <v>67.400000000000006</v>
      </c>
      <c r="H8" s="88"/>
      <c r="I8" s="43">
        <v>50</v>
      </c>
      <c r="J8" s="74">
        <v>55</v>
      </c>
      <c r="K8" s="74">
        <v>55</v>
      </c>
      <c r="L8" s="43"/>
      <c r="M8" s="75">
        <v>50</v>
      </c>
      <c r="N8" s="75">
        <v>1</v>
      </c>
      <c r="O8" s="88">
        <f t="shared" si="0"/>
        <v>0</v>
      </c>
      <c r="P8" s="76"/>
    </row>
    <row r="9" spans="1:16">
      <c r="A9" s="3">
        <v>3</v>
      </c>
      <c r="B9" s="31"/>
      <c r="C9" s="32" t="s">
        <v>87</v>
      </c>
      <c r="D9" s="33" t="s">
        <v>34</v>
      </c>
      <c r="E9" s="34">
        <v>25650</v>
      </c>
      <c r="F9" s="33" t="s">
        <v>47</v>
      </c>
      <c r="G9" s="79">
        <v>65.2</v>
      </c>
      <c r="H9" s="35"/>
      <c r="I9" s="36">
        <v>40</v>
      </c>
      <c r="J9" s="33">
        <v>42.5</v>
      </c>
      <c r="K9" s="33">
        <v>47.5</v>
      </c>
      <c r="L9" s="33"/>
      <c r="M9" s="37">
        <v>47.5</v>
      </c>
      <c r="N9" s="37">
        <v>2</v>
      </c>
      <c r="O9" s="35">
        <f t="shared" si="0"/>
        <v>0</v>
      </c>
      <c r="P9" s="38"/>
    </row>
    <row r="10" spans="1:16" ht="15.75" thickBot="1">
      <c r="A10" s="3">
        <v>4</v>
      </c>
      <c r="B10" s="31"/>
      <c r="C10" s="147" t="s">
        <v>88</v>
      </c>
      <c r="D10" s="33" t="s">
        <v>37</v>
      </c>
      <c r="E10" s="34">
        <v>27411</v>
      </c>
      <c r="F10" s="33" t="s">
        <v>47</v>
      </c>
      <c r="G10" s="79">
        <v>65.900000000000006</v>
      </c>
      <c r="H10" s="35"/>
      <c r="I10" s="33">
        <v>35</v>
      </c>
      <c r="J10" s="36">
        <v>40</v>
      </c>
      <c r="K10" s="36">
        <v>45</v>
      </c>
      <c r="L10" s="33"/>
      <c r="M10" s="37">
        <v>35</v>
      </c>
      <c r="N10" s="37">
        <v>3</v>
      </c>
      <c r="O10" s="35">
        <f t="shared" si="0"/>
        <v>0</v>
      </c>
      <c r="P10" s="38"/>
    </row>
    <row r="11" spans="1:16">
      <c r="A11" s="3">
        <v>5</v>
      </c>
      <c r="B11" s="105">
        <v>82.5</v>
      </c>
      <c r="C11" s="148" t="s">
        <v>89</v>
      </c>
      <c r="D11" s="43" t="s">
        <v>37</v>
      </c>
      <c r="E11" s="149">
        <v>26635</v>
      </c>
      <c r="F11" s="43" t="s">
        <v>19</v>
      </c>
      <c r="G11" s="87">
        <v>80.8</v>
      </c>
      <c r="H11" s="88"/>
      <c r="I11" s="43">
        <v>70</v>
      </c>
      <c r="J11" s="43">
        <v>80</v>
      </c>
      <c r="K11" s="74">
        <v>90</v>
      </c>
      <c r="L11" s="43"/>
      <c r="M11" s="75">
        <v>80</v>
      </c>
      <c r="N11" s="75">
        <v>1</v>
      </c>
      <c r="O11" s="88">
        <f>M11*H11</f>
        <v>0</v>
      </c>
      <c r="P11" s="76"/>
    </row>
    <row r="12" spans="1:16" ht="15.75" thickBot="1">
      <c r="A12" s="3">
        <v>6</v>
      </c>
      <c r="B12" s="57"/>
      <c r="C12" s="106" t="s">
        <v>90</v>
      </c>
      <c r="D12" s="65" t="s">
        <v>37</v>
      </c>
      <c r="E12" s="108">
        <v>33793</v>
      </c>
      <c r="F12" s="65" t="s">
        <v>19</v>
      </c>
      <c r="G12" s="61">
        <v>78.8</v>
      </c>
      <c r="H12" s="62"/>
      <c r="I12" s="65">
        <v>50</v>
      </c>
      <c r="J12" s="65">
        <v>60</v>
      </c>
      <c r="K12" s="65">
        <v>62.5</v>
      </c>
      <c r="L12" s="65"/>
      <c r="M12" s="66">
        <v>62.5</v>
      </c>
      <c r="N12" s="66">
        <v>2</v>
      </c>
      <c r="O12" s="62">
        <f>M12*H12</f>
        <v>0</v>
      </c>
      <c r="P12" s="109"/>
    </row>
    <row r="13" spans="1:16" ht="15.75" thickBot="1">
      <c r="A13" s="3">
        <v>7</v>
      </c>
      <c r="B13" s="150" t="s">
        <v>91</v>
      </c>
      <c r="C13" s="148" t="s">
        <v>92</v>
      </c>
      <c r="D13" s="43" t="s">
        <v>37</v>
      </c>
      <c r="E13" s="149">
        <v>28844</v>
      </c>
      <c r="F13" s="43" t="s">
        <v>19</v>
      </c>
      <c r="G13" s="151">
        <v>95.4</v>
      </c>
      <c r="H13" s="151"/>
      <c r="I13" s="151">
        <v>50</v>
      </c>
      <c r="J13" s="151">
        <v>57.5</v>
      </c>
      <c r="K13" s="152">
        <v>60</v>
      </c>
      <c r="L13" s="151"/>
      <c r="M13" s="153">
        <v>57.5</v>
      </c>
      <c r="N13" s="153">
        <v>1</v>
      </c>
      <c r="O13" s="154"/>
      <c r="P13" s="155"/>
    </row>
    <row r="14" spans="1:16" ht="15.75" thickBot="1">
      <c r="A14" s="254" t="s">
        <v>3</v>
      </c>
      <c r="B14" s="255" t="s">
        <v>4</v>
      </c>
      <c r="C14" s="269" t="s">
        <v>5</v>
      </c>
      <c r="D14" s="255" t="s">
        <v>6</v>
      </c>
      <c r="E14" s="271" t="s">
        <v>7</v>
      </c>
      <c r="F14" s="255" t="s">
        <v>8</v>
      </c>
      <c r="G14" s="258" t="s">
        <v>9</v>
      </c>
      <c r="H14" s="263" t="s">
        <v>10</v>
      </c>
      <c r="I14" s="265" t="s">
        <v>11</v>
      </c>
      <c r="J14" s="265"/>
      <c r="K14" s="265"/>
      <c r="L14" s="265"/>
      <c r="M14" s="265"/>
      <c r="N14" s="265"/>
      <c r="O14" s="265"/>
      <c r="P14" s="255" t="s">
        <v>12</v>
      </c>
    </row>
    <row r="15" spans="1:16" ht="15.75" thickBot="1">
      <c r="A15" s="254"/>
      <c r="B15" s="256"/>
      <c r="C15" s="270"/>
      <c r="D15" s="256"/>
      <c r="E15" s="272"/>
      <c r="F15" s="256"/>
      <c r="G15" s="259"/>
      <c r="H15" s="264"/>
      <c r="I15" s="1">
        <v>1</v>
      </c>
      <c r="J15" s="1">
        <v>2</v>
      </c>
      <c r="K15" s="1">
        <v>3</v>
      </c>
      <c r="L15" s="1">
        <v>4</v>
      </c>
      <c r="M15" s="1" t="s">
        <v>13</v>
      </c>
      <c r="N15" s="1" t="s">
        <v>14</v>
      </c>
      <c r="O15" s="2" t="s">
        <v>23</v>
      </c>
      <c r="P15" s="256"/>
    </row>
    <row r="16" spans="1:16" ht="15.75" thickBot="1">
      <c r="A16" s="273" t="s">
        <v>24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5"/>
    </row>
    <row r="17" spans="1:16" customFormat="1" ht="15.75" thickBot="1">
      <c r="A17" s="3">
        <v>8</v>
      </c>
      <c r="B17" s="39">
        <v>56</v>
      </c>
      <c r="C17" s="40" t="s">
        <v>25</v>
      </c>
      <c r="D17" s="41" t="s">
        <v>26</v>
      </c>
      <c r="E17" s="42">
        <v>37786</v>
      </c>
      <c r="F17" s="41" t="s">
        <v>22</v>
      </c>
      <c r="G17" s="44">
        <v>54.3</v>
      </c>
      <c r="H17" s="45"/>
      <c r="I17" s="41">
        <v>50</v>
      </c>
      <c r="J17" s="41">
        <v>60</v>
      </c>
      <c r="K17" s="41">
        <v>75</v>
      </c>
      <c r="L17" s="41"/>
      <c r="M17" s="46">
        <v>75</v>
      </c>
      <c r="N17" s="46">
        <v>1</v>
      </c>
      <c r="O17" s="45">
        <f t="shared" ref="O17:O35" si="1">M17*H17</f>
        <v>0</v>
      </c>
      <c r="P17" s="47"/>
    </row>
    <row r="18" spans="1:16" ht="15.75" thickBot="1">
      <c r="A18" s="3">
        <v>9</v>
      </c>
      <c r="B18" s="4">
        <v>75</v>
      </c>
      <c r="C18" s="5" t="s">
        <v>93</v>
      </c>
      <c r="D18" s="7" t="s">
        <v>18</v>
      </c>
      <c r="E18" s="6">
        <v>37725</v>
      </c>
      <c r="F18" s="7" t="s">
        <v>22</v>
      </c>
      <c r="G18" s="156">
        <v>70.2</v>
      </c>
      <c r="H18" s="9"/>
      <c r="I18" s="157">
        <v>67.5</v>
      </c>
      <c r="J18" s="156">
        <v>67.5</v>
      </c>
      <c r="K18" s="157">
        <v>77.5</v>
      </c>
      <c r="L18" s="156"/>
      <c r="M18" s="158">
        <v>67.5</v>
      </c>
      <c r="N18" s="11">
        <v>1</v>
      </c>
      <c r="O18" s="9">
        <f t="shared" si="1"/>
        <v>0</v>
      </c>
      <c r="P18" s="12"/>
    </row>
    <row r="19" spans="1:16" customFormat="1">
      <c r="A19" s="3">
        <v>10</v>
      </c>
      <c r="B19" s="105">
        <v>82.5</v>
      </c>
      <c r="C19" s="70" t="s">
        <v>94</v>
      </c>
      <c r="D19" s="43" t="s">
        <v>37</v>
      </c>
      <c r="E19" s="71">
        <v>34119</v>
      </c>
      <c r="F19" s="43" t="s">
        <v>19</v>
      </c>
      <c r="G19" s="87">
        <v>82.4</v>
      </c>
      <c r="H19" s="88">
        <v>0.61980000000000002</v>
      </c>
      <c r="I19" s="43">
        <v>150</v>
      </c>
      <c r="J19" s="74">
        <v>160</v>
      </c>
      <c r="K19" s="43">
        <v>160</v>
      </c>
      <c r="L19" s="43"/>
      <c r="M19" s="75">
        <v>160</v>
      </c>
      <c r="N19" s="75">
        <v>1</v>
      </c>
      <c r="O19" s="88">
        <f>M19*H19</f>
        <v>99.168000000000006</v>
      </c>
      <c r="P19" s="76"/>
    </row>
    <row r="20" spans="1:16" customFormat="1" ht="15.75" thickBot="1">
      <c r="A20" s="3">
        <v>11</v>
      </c>
      <c r="B20" s="49"/>
      <c r="C20" s="50" t="s">
        <v>45</v>
      </c>
      <c r="D20" s="52" t="s">
        <v>46</v>
      </c>
      <c r="E20" s="93">
        <v>27999</v>
      </c>
      <c r="F20" s="52" t="s">
        <v>47</v>
      </c>
      <c r="G20" s="53">
        <v>81.7</v>
      </c>
      <c r="H20" s="54"/>
      <c r="I20" s="52">
        <v>110</v>
      </c>
      <c r="J20" s="52">
        <v>120</v>
      </c>
      <c r="K20" s="94">
        <v>130</v>
      </c>
      <c r="L20" s="52"/>
      <c r="M20" s="55">
        <v>120</v>
      </c>
      <c r="N20" s="55">
        <v>1</v>
      </c>
      <c r="O20" s="54">
        <f>M20*H20</f>
        <v>0</v>
      </c>
      <c r="P20" s="159"/>
    </row>
    <row r="21" spans="1:16">
      <c r="A21" s="3">
        <v>12</v>
      </c>
      <c r="B21" s="69">
        <v>90</v>
      </c>
      <c r="C21" s="70" t="s">
        <v>95</v>
      </c>
      <c r="D21" s="43" t="s">
        <v>18</v>
      </c>
      <c r="E21" s="160">
        <v>23844</v>
      </c>
      <c r="F21" s="43" t="s">
        <v>44</v>
      </c>
      <c r="G21" s="87">
        <v>88.2</v>
      </c>
      <c r="H21" s="88"/>
      <c r="I21" s="43">
        <v>140</v>
      </c>
      <c r="J21" s="43">
        <v>150</v>
      </c>
      <c r="K21" s="43">
        <v>155</v>
      </c>
      <c r="L21" s="89"/>
      <c r="M21" s="75">
        <v>155</v>
      </c>
      <c r="N21" s="75">
        <v>1</v>
      </c>
      <c r="O21" s="88">
        <f t="shared" si="1"/>
        <v>0</v>
      </c>
      <c r="P21" s="76"/>
    </row>
    <row r="22" spans="1:16">
      <c r="A22" s="3">
        <v>13</v>
      </c>
      <c r="B22" s="77"/>
      <c r="C22" s="32" t="s">
        <v>95</v>
      </c>
      <c r="D22" s="33" t="s">
        <v>18</v>
      </c>
      <c r="E22" s="96">
        <v>23844</v>
      </c>
      <c r="F22" s="33" t="s">
        <v>19</v>
      </c>
      <c r="G22" s="79">
        <v>88.2</v>
      </c>
      <c r="H22" s="35">
        <v>0.59260000000000002</v>
      </c>
      <c r="I22" s="33">
        <v>140</v>
      </c>
      <c r="J22" s="33">
        <v>150</v>
      </c>
      <c r="K22" s="33">
        <v>155</v>
      </c>
      <c r="L22" s="83"/>
      <c r="M22" s="37">
        <v>155</v>
      </c>
      <c r="N22" s="37">
        <v>1</v>
      </c>
      <c r="O22" s="35">
        <f t="shared" si="1"/>
        <v>91.853000000000009</v>
      </c>
      <c r="P22" s="38"/>
    </row>
    <row r="23" spans="1:16" ht="15.75" thickBot="1">
      <c r="A23" s="3">
        <v>14</v>
      </c>
      <c r="B23" s="92"/>
      <c r="C23" s="161" t="s">
        <v>96</v>
      </c>
      <c r="D23" s="52" t="s">
        <v>37</v>
      </c>
      <c r="E23" s="162">
        <v>31120</v>
      </c>
      <c r="F23" s="52" t="s">
        <v>19</v>
      </c>
      <c r="G23" s="53">
        <v>89.5</v>
      </c>
      <c r="H23" s="54"/>
      <c r="I23" s="52">
        <v>100</v>
      </c>
      <c r="J23" s="52">
        <v>110</v>
      </c>
      <c r="K23" s="52">
        <v>125</v>
      </c>
      <c r="L23" s="95"/>
      <c r="M23" s="55">
        <v>125</v>
      </c>
      <c r="N23" s="55">
        <v>2</v>
      </c>
      <c r="O23" s="54">
        <f t="shared" si="1"/>
        <v>0</v>
      </c>
      <c r="P23" s="56"/>
    </row>
    <row r="24" spans="1:16" ht="15.75" thickBot="1">
      <c r="A24" s="3">
        <v>15</v>
      </c>
      <c r="B24" s="22">
        <v>100</v>
      </c>
      <c r="C24" s="23" t="s">
        <v>97</v>
      </c>
      <c r="D24" s="24" t="s">
        <v>18</v>
      </c>
      <c r="E24" s="126">
        <v>32618</v>
      </c>
      <c r="F24" s="24" t="s">
        <v>19</v>
      </c>
      <c r="G24" s="26">
        <v>99.8</v>
      </c>
      <c r="H24" s="27">
        <v>0.55449999999999999</v>
      </c>
      <c r="I24" s="24">
        <v>195</v>
      </c>
      <c r="J24" s="24">
        <v>205</v>
      </c>
      <c r="K24" s="28">
        <v>210</v>
      </c>
      <c r="L24" s="24"/>
      <c r="M24" s="29">
        <v>205</v>
      </c>
      <c r="N24" s="29">
        <v>1</v>
      </c>
      <c r="O24" s="54">
        <f t="shared" si="1"/>
        <v>113.6725</v>
      </c>
      <c r="P24" s="30">
        <v>2</v>
      </c>
    </row>
    <row r="25" spans="1:16" ht="15.75" thickBot="1">
      <c r="A25" s="3">
        <v>16</v>
      </c>
      <c r="B25" s="31"/>
      <c r="C25" s="32" t="s">
        <v>98</v>
      </c>
      <c r="D25" s="78" t="s">
        <v>18</v>
      </c>
      <c r="E25" s="78">
        <v>34039</v>
      </c>
      <c r="F25" s="33" t="s">
        <v>19</v>
      </c>
      <c r="G25" s="79">
        <v>96.8</v>
      </c>
      <c r="H25" s="35"/>
      <c r="I25" s="36">
        <v>195</v>
      </c>
      <c r="J25" s="33">
        <v>195</v>
      </c>
      <c r="K25" s="36">
        <v>205</v>
      </c>
      <c r="L25" s="33"/>
      <c r="M25" s="37">
        <v>195</v>
      </c>
      <c r="N25" s="37">
        <v>2</v>
      </c>
      <c r="O25" s="54">
        <f t="shared" si="1"/>
        <v>0</v>
      </c>
      <c r="P25" s="38"/>
    </row>
    <row r="26" spans="1:16" ht="15.75" thickBot="1">
      <c r="A26" s="3">
        <v>17</v>
      </c>
      <c r="B26" s="31"/>
      <c r="C26" s="32" t="s">
        <v>99</v>
      </c>
      <c r="D26" s="33" t="s">
        <v>18</v>
      </c>
      <c r="E26" s="34">
        <v>29207</v>
      </c>
      <c r="F26" s="33" t="s">
        <v>19</v>
      </c>
      <c r="G26" s="79">
        <v>98</v>
      </c>
      <c r="H26" s="35"/>
      <c r="I26" s="33">
        <v>177.5</v>
      </c>
      <c r="J26" s="36">
        <v>185</v>
      </c>
      <c r="K26" s="36">
        <v>185</v>
      </c>
      <c r="L26" s="33"/>
      <c r="M26" s="37">
        <v>177.5</v>
      </c>
      <c r="N26" s="37">
        <v>3</v>
      </c>
      <c r="O26" s="54">
        <f t="shared" si="1"/>
        <v>0</v>
      </c>
      <c r="P26" s="38"/>
    </row>
    <row r="27" spans="1:16" ht="15.75" thickBot="1">
      <c r="A27" s="3">
        <v>19</v>
      </c>
      <c r="B27" s="77"/>
      <c r="C27" s="147" t="s">
        <v>100</v>
      </c>
      <c r="D27" s="33" t="s">
        <v>37</v>
      </c>
      <c r="E27" s="163">
        <v>31949</v>
      </c>
      <c r="F27" s="33" t="s">
        <v>19</v>
      </c>
      <c r="G27" s="79">
        <v>90.6</v>
      </c>
      <c r="H27" s="35"/>
      <c r="I27" s="33">
        <v>60</v>
      </c>
      <c r="J27" s="33">
        <v>70</v>
      </c>
      <c r="K27" s="33">
        <v>90</v>
      </c>
      <c r="L27" s="33"/>
      <c r="M27" s="37">
        <v>90</v>
      </c>
      <c r="N27" s="37">
        <v>4</v>
      </c>
      <c r="O27" s="54">
        <f t="shared" si="1"/>
        <v>0</v>
      </c>
      <c r="P27" s="38"/>
    </row>
    <row r="28" spans="1:16" ht="15.75" thickBot="1">
      <c r="A28" s="3">
        <v>20</v>
      </c>
      <c r="B28" s="105">
        <v>110</v>
      </c>
      <c r="C28" s="70" t="s">
        <v>101</v>
      </c>
      <c r="D28" s="71" t="s">
        <v>18</v>
      </c>
      <c r="E28" s="86">
        <v>29149</v>
      </c>
      <c r="F28" s="71" t="s">
        <v>19</v>
      </c>
      <c r="G28" s="87">
        <v>107</v>
      </c>
      <c r="H28" s="88">
        <v>0.54049999999999998</v>
      </c>
      <c r="I28" s="89">
        <v>210</v>
      </c>
      <c r="J28" s="43">
        <v>215</v>
      </c>
      <c r="K28" s="164">
        <v>220</v>
      </c>
      <c r="L28" s="43"/>
      <c r="M28" s="75">
        <v>215</v>
      </c>
      <c r="N28" s="75">
        <v>1</v>
      </c>
      <c r="O28" s="54">
        <f t="shared" si="1"/>
        <v>116.2075</v>
      </c>
      <c r="P28" s="76">
        <v>1</v>
      </c>
    </row>
    <row r="29" spans="1:16" ht="15.75" thickBot="1">
      <c r="A29" s="3">
        <v>18</v>
      </c>
      <c r="B29" s="31"/>
      <c r="C29" s="23" t="s">
        <v>102</v>
      </c>
      <c r="D29" s="126" t="s">
        <v>18</v>
      </c>
      <c r="E29" s="25">
        <v>31049</v>
      </c>
      <c r="F29" s="126" t="s">
        <v>19</v>
      </c>
      <c r="G29" s="79">
        <v>108.5</v>
      </c>
      <c r="H29" s="35"/>
      <c r="I29" s="83">
        <v>180</v>
      </c>
      <c r="J29" s="33">
        <v>190</v>
      </c>
      <c r="K29" s="83">
        <v>200</v>
      </c>
      <c r="L29" s="33"/>
      <c r="M29" s="37">
        <v>200</v>
      </c>
      <c r="N29" s="37">
        <v>2</v>
      </c>
      <c r="O29" s="54">
        <f t="shared" si="1"/>
        <v>0</v>
      </c>
      <c r="P29" s="38"/>
    </row>
    <row r="30" spans="1:16" ht="15.75" thickBot="1">
      <c r="A30" s="3">
        <v>21</v>
      </c>
      <c r="B30" s="31"/>
      <c r="C30" s="32" t="s">
        <v>103</v>
      </c>
      <c r="D30" s="33" t="s">
        <v>37</v>
      </c>
      <c r="E30" s="78">
        <v>34158</v>
      </c>
      <c r="F30" s="33" t="s">
        <v>19</v>
      </c>
      <c r="G30" s="79">
        <v>103</v>
      </c>
      <c r="H30" s="35"/>
      <c r="I30" s="165">
        <v>160</v>
      </c>
      <c r="J30" s="36">
        <v>170</v>
      </c>
      <c r="K30" s="83">
        <v>170</v>
      </c>
      <c r="L30" s="33"/>
      <c r="M30" s="37">
        <v>170</v>
      </c>
      <c r="N30" s="37">
        <v>3</v>
      </c>
      <c r="O30" s="54">
        <f t="shared" si="1"/>
        <v>0</v>
      </c>
      <c r="P30" s="38"/>
    </row>
    <row r="31" spans="1:16" ht="15.75" thickBot="1">
      <c r="A31" s="3">
        <v>22</v>
      </c>
      <c r="B31" s="31"/>
      <c r="C31" s="32" t="s">
        <v>104</v>
      </c>
      <c r="D31" s="33" t="s">
        <v>37</v>
      </c>
      <c r="E31" s="78">
        <v>31074</v>
      </c>
      <c r="F31" s="78" t="s">
        <v>19</v>
      </c>
      <c r="G31" s="79">
        <v>109</v>
      </c>
      <c r="H31" s="35"/>
      <c r="I31" s="83">
        <v>150</v>
      </c>
      <c r="J31" s="33">
        <v>162.5</v>
      </c>
      <c r="K31" s="165">
        <v>167.5</v>
      </c>
      <c r="L31" s="33"/>
      <c r="M31" s="37">
        <v>162.5</v>
      </c>
      <c r="N31" s="37">
        <v>4</v>
      </c>
      <c r="O31" s="54">
        <f t="shared" si="1"/>
        <v>0</v>
      </c>
      <c r="P31" s="38"/>
    </row>
    <row r="32" spans="1:16" customFormat="1" ht="15.75" thickBot="1">
      <c r="A32" s="3">
        <v>23</v>
      </c>
      <c r="B32" s="57"/>
      <c r="C32" s="106" t="s">
        <v>62</v>
      </c>
      <c r="D32" s="107" t="s">
        <v>63</v>
      </c>
      <c r="E32" s="108">
        <v>33414</v>
      </c>
      <c r="F32" s="107" t="s">
        <v>22</v>
      </c>
      <c r="G32" s="61">
        <v>105.9</v>
      </c>
      <c r="H32" s="62"/>
      <c r="I32" s="63">
        <v>60</v>
      </c>
      <c r="J32" s="65">
        <v>70</v>
      </c>
      <c r="K32" s="63">
        <v>85</v>
      </c>
      <c r="L32" s="65"/>
      <c r="M32" s="66">
        <v>85</v>
      </c>
      <c r="N32" s="66">
        <v>1</v>
      </c>
      <c r="O32" s="54">
        <f t="shared" si="1"/>
        <v>0</v>
      </c>
      <c r="P32" s="109"/>
    </row>
    <row r="33" spans="1:16" ht="15.75" thickBot="1">
      <c r="A33" s="3">
        <v>24</v>
      </c>
      <c r="B33" s="105">
        <v>125</v>
      </c>
      <c r="C33" s="70" t="s">
        <v>66</v>
      </c>
      <c r="D33" s="43" t="s">
        <v>67</v>
      </c>
      <c r="E33" s="86">
        <v>32452</v>
      </c>
      <c r="F33" s="43" t="s">
        <v>19</v>
      </c>
      <c r="G33" s="87">
        <v>123.6</v>
      </c>
      <c r="H33" s="88">
        <v>0.52300000000000002</v>
      </c>
      <c r="I33" s="166">
        <v>195</v>
      </c>
      <c r="J33" s="43">
        <v>202.5</v>
      </c>
      <c r="K33" s="74">
        <v>205</v>
      </c>
      <c r="L33" s="43"/>
      <c r="M33" s="75">
        <v>202.5</v>
      </c>
      <c r="N33" s="75">
        <v>1</v>
      </c>
      <c r="O33" s="54">
        <f t="shared" si="1"/>
        <v>105.9075</v>
      </c>
      <c r="P33" s="76">
        <v>3</v>
      </c>
    </row>
    <row r="34" spans="1:16" customFormat="1" ht="15.75" thickBot="1">
      <c r="A34" s="3">
        <v>25</v>
      </c>
      <c r="B34" s="49"/>
      <c r="C34" s="50" t="s">
        <v>105</v>
      </c>
      <c r="D34" s="52" t="s">
        <v>37</v>
      </c>
      <c r="E34" s="93">
        <v>31952</v>
      </c>
      <c r="F34" s="52" t="s">
        <v>19</v>
      </c>
      <c r="G34" s="53">
        <v>122.7</v>
      </c>
      <c r="H34" s="54"/>
      <c r="I34" s="167">
        <v>175</v>
      </c>
      <c r="J34" s="52">
        <v>185</v>
      </c>
      <c r="K34" s="94">
        <v>195</v>
      </c>
      <c r="L34" s="52"/>
      <c r="M34" s="55">
        <v>185</v>
      </c>
      <c r="N34" s="55">
        <v>2</v>
      </c>
      <c r="O34" s="54">
        <f t="shared" si="1"/>
        <v>0</v>
      </c>
      <c r="P34" s="56"/>
    </row>
    <row r="35" spans="1:16" customFormat="1" ht="15.75" thickBot="1">
      <c r="A35" s="3">
        <v>26</v>
      </c>
      <c r="B35" s="13">
        <v>140</v>
      </c>
      <c r="C35" s="14" t="s">
        <v>68</v>
      </c>
      <c r="D35" s="15" t="s">
        <v>26</v>
      </c>
      <c r="E35" s="16">
        <v>30636</v>
      </c>
      <c r="F35" s="15" t="s">
        <v>19</v>
      </c>
      <c r="G35" s="17">
        <v>126.5</v>
      </c>
      <c r="H35" s="18">
        <v>0.51919999999999999</v>
      </c>
      <c r="I35" s="168">
        <v>175</v>
      </c>
      <c r="J35" s="15">
        <v>182.5</v>
      </c>
      <c r="K35" s="19">
        <v>190</v>
      </c>
      <c r="L35" s="15"/>
      <c r="M35" s="20">
        <v>182.5</v>
      </c>
      <c r="N35" s="20">
        <v>1</v>
      </c>
      <c r="O35" s="54">
        <f t="shared" si="1"/>
        <v>94.754000000000005</v>
      </c>
      <c r="P35" s="21"/>
    </row>
    <row r="36" spans="1:16" ht="15.75" thickBot="1">
      <c r="A36" s="294" t="s">
        <v>106</v>
      </c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6"/>
    </row>
    <row r="37" spans="1:16" ht="15.75" customHeight="1" thickBot="1">
      <c r="A37" s="276" t="s">
        <v>3</v>
      </c>
      <c r="B37" s="277" t="s">
        <v>4</v>
      </c>
      <c r="C37" s="278" t="s">
        <v>5</v>
      </c>
      <c r="D37" s="277" t="s">
        <v>6</v>
      </c>
      <c r="E37" s="279" t="s">
        <v>7</v>
      </c>
      <c r="F37" s="277" t="s">
        <v>8</v>
      </c>
      <c r="G37" s="281" t="s">
        <v>9</v>
      </c>
      <c r="H37" s="282" t="s">
        <v>10</v>
      </c>
      <c r="I37" s="283" t="s">
        <v>11</v>
      </c>
      <c r="J37" s="284"/>
      <c r="K37" s="284"/>
      <c r="L37" s="284"/>
      <c r="M37" s="284"/>
      <c r="N37" s="284"/>
      <c r="O37" s="285"/>
      <c r="P37" s="277" t="s">
        <v>12</v>
      </c>
    </row>
    <row r="38" spans="1:16" ht="15.75" thickBot="1">
      <c r="A38" s="253"/>
      <c r="B38" s="255"/>
      <c r="C38" s="270"/>
      <c r="D38" s="255"/>
      <c r="E38" s="280"/>
      <c r="F38" s="255"/>
      <c r="G38" s="258"/>
      <c r="H38" s="263"/>
      <c r="I38" s="1">
        <v>1</v>
      </c>
      <c r="J38" s="1">
        <v>2</v>
      </c>
      <c r="K38" s="1">
        <v>3</v>
      </c>
      <c r="L38" s="1">
        <v>4</v>
      </c>
      <c r="M38" s="1" t="s">
        <v>13</v>
      </c>
      <c r="N38" s="1"/>
      <c r="O38" s="2" t="s">
        <v>23</v>
      </c>
      <c r="P38" s="255"/>
    </row>
    <row r="39" spans="1:16" ht="15.75" thickBot="1">
      <c r="A39" s="283" t="s">
        <v>16</v>
      </c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5"/>
    </row>
    <row r="40" spans="1:16" ht="15.75" thickBot="1">
      <c r="A40" s="3"/>
      <c r="B40" s="39">
        <v>48</v>
      </c>
      <c r="C40" s="40"/>
      <c r="D40" s="114"/>
      <c r="E40" s="42"/>
      <c r="F40" s="41"/>
      <c r="G40" s="44"/>
      <c r="H40" s="45"/>
      <c r="I40" s="41"/>
      <c r="J40" s="41"/>
      <c r="K40" s="48"/>
      <c r="L40" s="41"/>
      <c r="M40" s="46"/>
      <c r="N40" s="46"/>
      <c r="O40" s="45">
        <f>M40*H40</f>
        <v>0</v>
      </c>
      <c r="P40" s="47"/>
    </row>
    <row r="41" spans="1:16" ht="15.75" thickBot="1">
      <c r="A41" s="127"/>
      <c r="B41" s="115">
        <v>52</v>
      </c>
      <c r="C41" s="5"/>
      <c r="D41" s="6"/>
      <c r="E41" s="6"/>
      <c r="F41" s="7"/>
      <c r="G41" s="8"/>
      <c r="H41" s="9"/>
      <c r="I41" s="116"/>
      <c r="J41" s="7"/>
      <c r="K41" s="116"/>
      <c r="L41" s="7"/>
      <c r="M41" s="11"/>
      <c r="N41" s="11"/>
      <c r="O41" s="9">
        <f>M41*H41</f>
        <v>0</v>
      </c>
      <c r="P41" s="12"/>
    </row>
    <row r="42" spans="1:16" ht="15.75" thickBot="1">
      <c r="A42" s="3"/>
      <c r="B42" s="140">
        <v>56</v>
      </c>
      <c r="C42" s="23"/>
      <c r="D42" s="24"/>
      <c r="E42" s="25"/>
      <c r="F42" s="24"/>
      <c r="G42" s="26"/>
      <c r="H42" s="27"/>
      <c r="I42" s="91"/>
      <c r="J42" s="28"/>
      <c r="K42" s="91"/>
      <c r="L42" s="24"/>
      <c r="M42" s="29"/>
      <c r="N42" s="103"/>
      <c r="O42" s="102"/>
      <c r="P42" s="30"/>
    </row>
    <row r="43" spans="1:16">
      <c r="A43" s="127"/>
      <c r="B43" s="130">
        <v>60</v>
      </c>
      <c r="C43" s="70"/>
      <c r="D43" s="43"/>
      <c r="E43" s="86"/>
      <c r="F43" s="43"/>
      <c r="G43" s="87"/>
      <c r="H43" s="88"/>
      <c r="I43" s="89"/>
      <c r="J43" s="74"/>
      <c r="K43" s="89"/>
      <c r="L43" s="43"/>
      <c r="M43" s="75"/>
      <c r="N43" s="46"/>
      <c r="O43" s="45">
        <f>M43*H43</f>
        <v>0</v>
      </c>
      <c r="P43" s="76"/>
    </row>
    <row r="44" spans="1:16" ht="15.75" thickBot="1">
      <c r="A44" s="266" t="s">
        <v>24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90"/>
    </row>
    <row r="45" spans="1:16" ht="15.75" thickBot="1">
      <c r="A45" s="169">
        <v>27</v>
      </c>
      <c r="B45" s="105">
        <v>60</v>
      </c>
      <c r="C45" s="70" t="s">
        <v>107</v>
      </c>
      <c r="D45" s="43" t="s">
        <v>18</v>
      </c>
      <c r="E45" s="86">
        <v>33868</v>
      </c>
      <c r="F45" s="43" t="s">
        <v>19</v>
      </c>
      <c r="G45" s="87">
        <v>59.3</v>
      </c>
      <c r="H45" s="88">
        <v>0.82279999999999998</v>
      </c>
      <c r="I45" s="43">
        <v>120</v>
      </c>
      <c r="J45" s="74">
        <v>127.5</v>
      </c>
      <c r="K45" s="74">
        <v>127.5</v>
      </c>
      <c r="L45" s="43"/>
      <c r="M45" s="75">
        <v>120</v>
      </c>
      <c r="N45" s="75">
        <v>1</v>
      </c>
      <c r="O45" s="88">
        <f t="shared" ref="O45:O51" si="2">M45*H45</f>
        <v>98.73599999999999</v>
      </c>
      <c r="P45" s="76"/>
    </row>
    <row r="46" spans="1:16" ht="15.75" thickBot="1">
      <c r="A46" s="170">
        <v>28</v>
      </c>
      <c r="B46" s="4">
        <v>90</v>
      </c>
      <c r="C46" s="5" t="s">
        <v>108</v>
      </c>
      <c r="D46" s="7" t="s">
        <v>109</v>
      </c>
      <c r="E46" s="112">
        <v>34195</v>
      </c>
      <c r="F46" s="7" t="s">
        <v>19</v>
      </c>
      <c r="G46" s="8">
        <v>88.7</v>
      </c>
      <c r="H46" s="9">
        <v>0.59050000000000002</v>
      </c>
      <c r="I46" s="7">
        <v>260</v>
      </c>
      <c r="J46" s="10">
        <v>270</v>
      </c>
      <c r="K46" s="7">
        <v>272.5</v>
      </c>
      <c r="L46" s="7"/>
      <c r="M46" s="11">
        <v>272.5</v>
      </c>
      <c r="N46" s="11">
        <v>1</v>
      </c>
      <c r="O46" s="9">
        <f t="shared" si="2"/>
        <v>160.91125</v>
      </c>
      <c r="P46" s="12"/>
    </row>
    <row r="47" spans="1:16">
      <c r="A47" s="170">
        <v>29</v>
      </c>
      <c r="B47" s="105">
        <v>100</v>
      </c>
      <c r="C47" s="129" t="s">
        <v>110</v>
      </c>
      <c r="D47" s="43" t="s">
        <v>18</v>
      </c>
      <c r="E47" s="86">
        <v>26525</v>
      </c>
      <c r="F47" s="43" t="s">
        <v>47</v>
      </c>
      <c r="G47" s="87">
        <v>99.1</v>
      </c>
      <c r="H47" s="88"/>
      <c r="I47" s="43">
        <v>250</v>
      </c>
      <c r="J47" s="74">
        <v>270</v>
      </c>
      <c r="K47" s="74">
        <v>272.5</v>
      </c>
      <c r="L47" s="43"/>
      <c r="M47" s="75">
        <v>250</v>
      </c>
      <c r="N47" s="75">
        <v>1</v>
      </c>
      <c r="O47" s="88">
        <f t="shared" si="2"/>
        <v>0</v>
      </c>
      <c r="P47" s="76"/>
    </row>
    <row r="48" spans="1:16">
      <c r="A48" s="170">
        <v>30</v>
      </c>
      <c r="B48" s="31"/>
      <c r="C48" s="171" t="s">
        <v>111</v>
      </c>
      <c r="D48" s="33" t="s">
        <v>18</v>
      </c>
      <c r="E48" s="34">
        <v>29457</v>
      </c>
      <c r="F48" s="33" t="s">
        <v>19</v>
      </c>
      <c r="G48" s="79">
        <v>99.4</v>
      </c>
      <c r="H48" s="35">
        <v>0.55549999999999999</v>
      </c>
      <c r="I48" s="36">
        <v>275</v>
      </c>
      <c r="J48" s="33">
        <v>275</v>
      </c>
      <c r="K48" s="36">
        <v>0</v>
      </c>
      <c r="L48" s="33"/>
      <c r="M48" s="37">
        <v>275</v>
      </c>
      <c r="N48" s="37">
        <v>1</v>
      </c>
      <c r="O48" s="35">
        <f t="shared" si="2"/>
        <v>152.76249999999999</v>
      </c>
      <c r="P48" s="38"/>
    </row>
    <row r="49" spans="1:16">
      <c r="A49" s="170">
        <v>31</v>
      </c>
      <c r="B49" s="31"/>
      <c r="C49" s="171" t="s">
        <v>112</v>
      </c>
      <c r="D49" s="33" t="s">
        <v>18</v>
      </c>
      <c r="E49" s="34">
        <v>34037</v>
      </c>
      <c r="F49" s="33" t="s">
        <v>19</v>
      </c>
      <c r="G49" s="79">
        <v>99.3</v>
      </c>
      <c r="H49" s="35"/>
      <c r="I49" s="33">
        <v>272.5</v>
      </c>
      <c r="J49" s="36">
        <v>280</v>
      </c>
      <c r="K49" s="36">
        <v>280</v>
      </c>
      <c r="L49" s="33"/>
      <c r="M49" s="37">
        <v>272.5</v>
      </c>
      <c r="N49" s="37">
        <v>2</v>
      </c>
      <c r="O49" s="35">
        <f t="shared" si="2"/>
        <v>0</v>
      </c>
      <c r="P49" s="38"/>
    </row>
    <row r="50" spans="1:16" ht="15.75" thickBot="1">
      <c r="A50" s="170">
        <v>32</v>
      </c>
      <c r="B50" s="57"/>
      <c r="C50" s="172" t="s">
        <v>110</v>
      </c>
      <c r="D50" s="65" t="s">
        <v>18</v>
      </c>
      <c r="E50" s="108">
        <v>26525</v>
      </c>
      <c r="F50" s="65" t="s">
        <v>19</v>
      </c>
      <c r="G50" s="61">
        <v>99.1</v>
      </c>
      <c r="H50" s="62"/>
      <c r="I50" s="65">
        <v>250</v>
      </c>
      <c r="J50" s="65">
        <v>270</v>
      </c>
      <c r="K50" s="64">
        <v>272.5</v>
      </c>
      <c r="L50" s="65"/>
      <c r="M50" s="66">
        <v>250</v>
      </c>
      <c r="N50" s="66">
        <v>3</v>
      </c>
      <c r="O50" s="62">
        <f t="shared" si="2"/>
        <v>0</v>
      </c>
      <c r="P50" s="109"/>
    </row>
    <row r="51" spans="1:16" ht="15.75" thickBot="1">
      <c r="A51" s="173">
        <v>33</v>
      </c>
      <c r="B51" s="4">
        <v>125</v>
      </c>
      <c r="C51" s="5" t="s">
        <v>113</v>
      </c>
      <c r="D51" s="7" t="s">
        <v>37</v>
      </c>
      <c r="E51" s="112">
        <v>28446</v>
      </c>
      <c r="F51" s="7" t="s">
        <v>19</v>
      </c>
      <c r="G51" s="8">
        <v>113.3</v>
      </c>
      <c r="H51" s="9">
        <v>0.53300000000000003</v>
      </c>
      <c r="I51" s="7">
        <v>300</v>
      </c>
      <c r="J51" s="7">
        <v>307.5</v>
      </c>
      <c r="K51" s="7">
        <v>312.5</v>
      </c>
      <c r="L51" s="7"/>
      <c r="M51" s="11">
        <v>312.5</v>
      </c>
      <c r="N51" s="11">
        <v>1</v>
      </c>
      <c r="O51" s="9">
        <f t="shared" si="2"/>
        <v>166.5625</v>
      </c>
      <c r="P51" s="12"/>
    </row>
    <row r="52" spans="1:16" ht="15.75" thickBot="1">
      <c r="A52" s="294" t="s">
        <v>114</v>
      </c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6"/>
    </row>
    <row r="53" spans="1:16" ht="15.75" thickBot="1">
      <c r="A53" s="276" t="s">
        <v>3</v>
      </c>
      <c r="B53" s="277" t="s">
        <v>4</v>
      </c>
      <c r="C53" s="278" t="s">
        <v>5</v>
      </c>
      <c r="D53" s="277" t="s">
        <v>6</v>
      </c>
      <c r="E53" s="279" t="s">
        <v>7</v>
      </c>
      <c r="F53" s="277" t="s">
        <v>8</v>
      </c>
      <c r="G53" s="281" t="s">
        <v>9</v>
      </c>
      <c r="H53" s="282" t="s">
        <v>10</v>
      </c>
      <c r="I53" s="283" t="s">
        <v>11</v>
      </c>
      <c r="J53" s="284"/>
      <c r="K53" s="284"/>
      <c r="L53" s="284"/>
      <c r="M53" s="284"/>
      <c r="N53" s="284"/>
      <c r="O53" s="285"/>
      <c r="P53" s="277" t="s">
        <v>12</v>
      </c>
    </row>
    <row r="54" spans="1:16" ht="15.75" thickBot="1">
      <c r="A54" s="253"/>
      <c r="B54" s="255"/>
      <c r="C54" s="270"/>
      <c r="D54" s="255"/>
      <c r="E54" s="280"/>
      <c r="F54" s="255"/>
      <c r="G54" s="258"/>
      <c r="H54" s="263"/>
      <c r="I54" s="1">
        <v>1</v>
      </c>
      <c r="J54" s="1">
        <v>2</v>
      </c>
      <c r="K54" s="1">
        <v>3</v>
      </c>
      <c r="L54" s="1">
        <v>4</v>
      </c>
      <c r="M54" s="1" t="s">
        <v>13</v>
      </c>
      <c r="N54" s="1"/>
      <c r="O54" s="2" t="s">
        <v>23</v>
      </c>
      <c r="P54" s="255"/>
    </row>
    <row r="55" spans="1:16" ht="15.75" thickBot="1">
      <c r="A55" s="283" t="s">
        <v>16</v>
      </c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5"/>
    </row>
    <row r="56" spans="1:16" ht="15.75" thickBot="1">
      <c r="A56" s="3"/>
      <c r="B56" s="39">
        <v>48</v>
      </c>
      <c r="C56" s="40"/>
      <c r="D56" s="114"/>
      <c r="E56" s="42"/>
      <c r="F56" s="41"/>
      <c r="G56" s="44"/>
      <c r="H56" s="45"/>
      <c r="I56" s="41"/>
      <c r="J56" s="41"/>
      <c r="K56" s="48"/>
      <c r="L56" s="41"/>
      <c r="M56" s="46"/>
      <c r="N56" s="46"/>
      <c r="O56" s="45">
        <f>M56*H56</f>
        <v>0</v>
      </c>
      <c r="P56" s="47"/>
    </row>
    <row r="57" spans="1:16" ht="15.75" thickBot="1">
      <c r="A57" s="127"/>
      <c r="B57" s="115">
        <v>52</v>
      </c>
      <c r="C57" s="5"/>
      <c r="D57" s="6"/>
      <c r="E57" s="6"/>
      <c r="F57" s="7"/>
      <c r="G57" s="8"/>
      <c r="H57" s="9"/>
      <c r="I57" s="116"/>
      <c r="J57" s="7"/>
      <c r="K57" s="116"/>
      <c r="L57" s="7"/>
      <c r="M57" s="11"/>
      <c r="N57" s="11"/>
      <c r="O57" s="9">
        <f>M57*H57</f>
        <v>0</v>
      </c>
      <c r="P57" s="12"/>
    </row>
    <row r="58" spans="1:16" ht="15.75" thickBot="1">
      <c r="A58" s="3"/>
      <c r="B58" s="140">
        <v>56</v>
      </c>
      <c r="C58" s="23"/>
      <c r="D58" s="24"/>
      <c r="E58" s="25"/>
      <c r="F58" s="24"/>
      <c r="G58" s="26"/>
      <c r="H58" s="27"/>
      <c r="I58" s="91"/>
      <c r="J58" s="28"/>
      <c r="K58" s="91"/>
      <c r="L58" s="24"/>
      <c r="M58" s="29"/>
      <c r="N58" s="103"/>
      <c r="O58" s="102"/>
      <c r="P58" s="30"/>
    </row>
    <row r="59" spans="1:16" ht="15" customHeight="1">
      <c r="A59" s="127"/>
      <c r="B59" s="130">
        <v>60</v>
      </c>
      <c r="C59" s="70"/>
      <c r="D59" s="43"/>
      <c r="E59" s="86"/>
      <c r="F59" s="43"/>
      <c r="G59" s="87"/>
      <c r="H59" s="88"/>
      <c r="I59" s="89"/>
      <c r="J59" s="74"/>
      <c r="K59" s="89"/>
      <c r="L59" s="43"/>
      <c r="M59" s="75"/>
      <c r="N59" s="46"/>
      <c r="O59" s="45">
        <f>M59*H59</f>
        <v>0</v>
      </c>
      <c r="P59" s="76"/>
    </row>
    <row r="60" spans="1:16" ht="15.75" thickBot="1">
      <c r="A60" s="266" t="s">
        <v>24</v>
      </c>
      <c r="B60" s="289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90"/>
    </row>
    <row r="61" spans="1:16" ht="15.75" thickBot="1">
      <c r="A61" s="169"/>
      <c r="B61" s="105">
        <v>90</v>
      </c>
      <c r="C61" s="70"/>
      <c r="D61" s="43"/>
      <c r="E61" s="86"/>
      <c r="F61" s="43"/>
      <c r="G61" s="87"/>
      <c r="H61" s="88"/>
      <c r="I61" s="43"/>
      <c r="J61" s="74"/>
      <c r="K61" s="74"/>
      <c r="L61" s="43"/>
      <c r="M61" s="75"/>
      <c r="N61" s="75"/>
      <c r="O61" s="88">
        <f>M61*H61</f>
        <v>0</v>
      </c>
      <c r="P61" s="76"/>
    </row>
    <row r="62" spans="1:16" ht="15.75" thickBot="1">
      <c r="A62" s="170"/>
      <c r="B62" s="97"/>
      <c r="C62" s="98"/>
      <c r="D62" s="99"/>
      <c r="E62" s="121"/>
      <c r="F62" s="99"/>
      <c r="G62" s="101"/>
      <c r="H62" s="18"/>
      <c r="I62" s="99"/>
      <c r="J62" s="122"/>
      <c r="K62" s="122"/>
      <c r="L62" s="99"/>
      <c r="M62" s="103"/>
      <c r="N62" s="103"/>
      <c r="O62" s="88">
        <f>M62*H62</f>
        <v>0</v>
      </c>
      <c r="P62" s="104"/>
    </row>
    <row r="63" spans="1:16" ht="15.75" thickBot="1">
      <c r="A63" s="169"/>
      <c r="B63" s="49"/>
      <c r="C63" s="50"/>
      <c r="D63" s="52"/>
      <c r="E63" s="93"/>
      <c r="F63" s="52"/>
      <c r="G63" s="53"/>
      <c r="H63" s="54"/>
      <c r="I63" s="52"/>
      <c r="J63" s="52"/>
      <c r="K63" s="52"/>
      <c r="L63" s="52"/>
      <c r="M63" s="55"/>
      <c r="N63" s="55"/>
      <c r="O63" s="54">
        <f>M63*H63</f>
        <v>0</v>
      </c>
      <c r="P63" s="56"/>
    </row>
    <row r="64" spans="1:16" ht="15.75" thickBot="1">
      <c r="A64" s="170"/>
      <c r="B64" s="4">
        <v>100</v>
      </c>
      <c r="C64" s="174"/>
      <c r="D64" s="7"/>
      <c r="E64" s="112"/>
      <c r="F64" s="7"/>
      <c r="G64" s="8"/>
      <c r="H64" s="9"/>
      <c r="I64" s="7"/>
      <c r="J64" s="7"/>
      <c r="K64" s="10"/>
      <c r="L64" s="7"/>
      <c r="M64" s="11"/>
      <c r="N64" s="11"/>
      <c r="O64" s="9">
        <f>M64*H64</f>
        <v>0</v>
      </c>
      <c r="P64" s="12"/>
    </row>
    <row r="65" spans="1:16" ht="15.75" thickBot="1">
      <c r="A65" s="170"/>
      <c r="B65" s="39">
        <v>110</v>
      </c>
      <c r="C65" s="175"/>
      <c r="D65" s="41"/>
      <c r="E65" s="42"/>
      <c r="F65" s="41"/>
      <c r="G65" s="44"/>
      <c r="H65" s="45"/>
      <c r="I65" s="41"/>
      <c r="J65" s="41"/>
      <c r="K65" s="48"/>
      <c r="L65" s="41"/>
      <c r="M65" s="46"/>
      <c r="N65" s="46"/>
      <c r="O65" s="45"/>
      <c r="P65" s="47"/>
    </row>
    <row r="66" spans="1:16">
      <c r="A66" s="3"/>
      <c r="B66" s="105">
        <v>125</v>
      </c>
      <c r="E66" s="146"/>
      <c r="G66" s="87"/>
      <c r="H66" s="88"/>
      <c r="I66" s="43"/>
      <c r="J66" s="74"/>
      <c r="K66" s="43"/>
      <c r="L66" s="43"/>
      <c r="M66" s="75"/>
      <c r="N66" s="75"/>
      <c r="O66" s="88">
        <f>M66*H66</f>
        <v>0</v>
      </c>
      <c r="P66" s="76"/>
    </row>
    <row r="67" spans="1:16">
      <c r="A67" s="297" t="s">
        <v>79</v>
      </c>
      <c r="B67" s="298"/>
      <c r="C67" s="298"/>
      <c r="D67" s="298"/>
      <c r="E67" s="298"/>
      <c r="F67" s="298"/>
      <c r="G67" s="298"/>
      <c r="H67" s="298"/>
      <c r="I67" s="298"/>
      <c r="J67" s="298"/>
      <c r="K67" s="298"/>
      <c r="L67" s="298"/>
      <c r="M67" s="298"/>
      <c r="N67" s="298"/>
      <c r="O67" s="298"/>
      <c r="P67" s="299"/>
    </row>
    <row r="68" spans="1:16">
      <c r="A68" s="300" t="s">
        <v>80</v>
      </c>
      <c r="B68" s="301"/>
      <c r="C68" s="301"/>
      <c r="D68" s="301"/>
      <c r="E68" s="301"/>
      <c r="F68" s="301"/>
      <c r="G68" s="301"/>
      <c r="H68" s="301"/>
      <c r="I68" s="301"/>
      <c r="J68" s="301"/>
      <c r="K68" s="301"/>
      <c r="L68" s="301"/>
      <c r="M68" s="301"/>
      <c r="N68" s="301"/>
      <c r="O68" s="301"/>
      <c r="P68" s="302"/>
    </row>
    <row r="69" spans="1:16" ht="15.75" customHeight="1" thickBot="1">
      <c r="A69" s="303" t="s">
        <v>3</v>
      </c>
      <c r="B69" s="304" t="s">
        <v>4</v>
      </c>
      <c r="C69" s="304" t="s">
        <v>5</v>
      </c>
      <c r="D69" s="304" t="s">
        <v>6</v>
      </c>
      <c r="E69" s="304" t="s">
        <v>7</v>
      </c>
      <c r="F69" s="304" t="s">
        <v>8</v>
      </c>
      <c r="G69" s="305" t="s">
        <v>9</v>
      </c>
      <c r="H69" s="306" t="s">
        <v>10</v>
      </c>
      <c r="I69" s="307" t="s">
        <v>11</v>
      </c>
      <c r="J69" s="308"/>
      <c r="K69" s="308"/>
      <c r="L69" s="308"/>
      <c r="M69" s="308"/>
      <c r="N69" s="308"/>
      <c r="O69" s="309"/>
      <c r="P69" s="304" t="s">
        <v>12</v>
      </c>
    </row>
    <row r="70" spans="1:16" ht="15.75" thickBot="1">
      <c r="A70" s="253"/>
      <c r="B70" s="255"/>
      <c r="C70" s="255"/>
      <c r="D70" s="255"/>
      <c r="E70" s="255"/>
      <c r="F70" s="255"/>
      <c r="G70" s="258"/>
      <c r="H70" s="263"/>
      <c r="I70" s="1">
        <v>1</v>
      </c>
      <c r="J70" s="1">
        <v>2</v>
      </c>
      <c r="K70" s="1">
        <v>3</v>
      </c>
      <c r="L70" s="1">
        <v>4</v>
      </c>
      <c r="M70" s="1" t="s">
        <v>13</v>
      </c>
      <c r="N70" s="1"/>
      <c r="O70" s="2" t="s">
        <v>15</v>
      </c>
      <c r="P70" s="255"/>
    </row>
    <row r="71" spans="1:16" ht="15.75" thickBot="1">
      <c r="A71" s="283" t="s">
        <v>16</v>
      </c>
      <c r="B71" s="284"/>
      <c r="C71" s="284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5"/>
    </row>
    <row r="72" spans="1:16" ht="15.75" thickBot="1">
      <c r="A72" s="124"/>
      <c r="B72" s="125">
        <v>44</v>
      </c>
      <c r="C72" s="24"/>
      <c r="D72" s="24"/>
      <c r="E72" s="126"/>
      <c r="F72" s="24"/>
      <c r="G72" s="26"/>
      <c r="H72" s="27"/>
      <c r="I72" s="91"/>
      <c r="J72" s="24"/>
      <c r="K72" s="28"/>
      <c r="L72" s="24"/>
      <c r="M72" s="29"/>
      <c r="N72" s="103"/>
      <c r="O72" s="45">
        <f>M72*H72</f>
        <v>0</v>
      </c>
      <c r="P72" s="30"/>
    </row>
    <row r="73" spans="1:16" ht="15.75" thickBot="1">
      <c r="A73" s="127"/>
      <c r="B73" s="128">
        <v>48</v>
      </c>
      <c r="C73" s="129"/>
      <c r="D73" s="43"/>
      <c r="E73" s="86"/>
      <c r="F73" s="43"/>
      <c r="G73" s="87"/>
      <c r="H73" s="88"/>
      <c r="I73" s="43"/>
      <c r="J73" s="74"/>
      <c r="K73" s="74"/>
      <c r="L73" s="43"/>
      <c r="M73" s="75"/>
      <c r="N73" s="75"/>
      <c r="O73" s="88">
        <f>M73*H73</f>
        <v>0</v>
      </c>
      <c r="P73" s="76"/>
    </row>
    <row r="74" spans="1:16" ht="15.75" thickBot="1">
      <c r="A74" s="127"/>
      <c r="B74" s="128">
        <v>52</v>
      </c>
      <c r="C74" s="129"/>
      <c r="D74" s="43"/>
      <c r="E74" s="86"/>
      <c r="F74" s="43"/>
      <c r="G74" s="87"/>
      <c r="H74" s="88"/>
      <c r="I74" s="43"/>
      <c r="J74" s="43"/>
      <c r="K74" s="74"/>
      <c r="L74" s="43"/>
      <c r="M74" s="75"/>
      <c r="N74" s="75"/>
      <c r="O74" s="88">
        <f>M74*H74</f>
        <v>0</v>
      </c>
      <c r="P74" s="76"/>
    </row>
    <row r="75" spans="1:16" ht="15.75" thickBot="1">
      <c r="A75" s="127"/>
      <c r="B75" s="130">
        <v>56</v>
      </c>
      <c r="C75" s="43"/>
      <c r="D75" s="43"/>
      <c r="E75" s="71"/>
      <c r="F75" s="43"/>
      <c r="G75" s="87"/>
      <c r="H75" s="88"/>
      <c r="I75" s="89"/>
      <c r="J75" s="74"/>
      <c r="K75" s="89"/>
      <c r="L75" s="43"/>
      <c r="M75" s="75"/>
      <c r="N75" s="75"/>
      <c r="O75" s="88">
        <f>M75*H75</f>
        <v>0</v>
      </c>
      <c r="P75" s="76"/>
    </row>
    <row r="76" spans="1:16" ht="15.75" thickBot="1">
      <c r="A76" s="127"/>
      <c r="B76" s="128">
        <v>60</v>
      </c>
      <c r="C76" s="129"/>
      <c r="D76" s="43"/>
      <c r="E76" s="71"/>
      <c r="F76" s="43"/>
      <c r="G76" s="87"/>
      <c r="H76" s="88"/>
      <c r="I76" s="43"/>
      <c r="J76" s="43"/>
      <c r="K76" s="43"/>
      <c r="L76" s="43"/>
      <c r="M76" s="75"/>
      <c r="N76" s="75"/>
      <c r="O76" s="88">
        <f>M76*H76</f>
        <v>0</v>
      </c>
      <c r="P76" s="76"/>
    </row>
    <row r="77" spans="1:16" ht="15.75" thickBot="1">
      <c r="A77" s="127"/>
      <c r="B77" s="128">
        <v>67.5</v>
      </c>
      <c r="C77" s="129"/>
      <c r="D77" s="43"/>
      <c r="E77" s="71"/>
      <c r="F77" s="43"/>
      <c r="G77" s="87"/>
      <c r="H77" s="88"/>
      <c r="I77" s="74"/>
      <c r="J77" s="74"/>
      <c r="K77" s="74"/>
      <c r="L77" s="43"/>
      <c r="M77" s="75"/>
      <c r="N77" s="75"/>
      <c r="O77" s="88">
        <v>0</v>
      </c>
      <c r="P77" s="76"/>
    </row>
    <row r="78" spans="1:16" ht="15.75" thickBot="1">
      <c r="A78" s="127"/>
      <c r="B78" s="128">
        <v>75</v>
      </c>
      <c r="C78" s="43"/>
      <c r="D78" s="43"/>
      <c r="E78" s="71"/>
      <c r="F78" s="43"/>
      <c r="G78" s="87"/>
      <c r="H78" s="88"/>
      <c r="I78" s="131"/>
      <c r="J78" s="43"/>
      <c r="K78" s="89"/>
      <c r="L78" s="43"/>
      <c r="M78" s="75"/>
      <c r="N78" s="75"/>
      <c r="O78" s="88">
        <f>M78*H78</f>
        <v>0</v>
      </c>
      <c r="P78" s="76"/>
    </row>
    <row r="79" spans="1:16" ht="15.75" thickBot="1">
      <c r="A79" s="127"/>
      <c r="B79" s="128" t="s">
        <v>35</v>
      </c>
      <c r="C79" s="43"/>
      <c r="D79" s="43"/>
      <c r="E79" s="71"/>
      <c r="F79" s="43"/>
      <c r="G79" s="87"/>
      <c r="H79" s="88"/>
      <c r="I79" s="43"/>
      <c r="J79" s="74"/>
      <c r="K79" s="74"/>
      <c r="L79" s="43"/>
      <c r="M79" s="75"/>
      <c r="N79" s="75"/>
      <c r="O79" s="88">
        <f>M79*H79</f>
        <v>0</v>
      </c>
      <c r="P79" s="76"/>
    </row>
    <row r="80" spans="1:16" ht="15.75" thickBot="1">
      <c r="A80" s="276" t="s">
        <v>3</v>
      </c>
      <c r="B80" s="277" t="s">
        <v>4</v>
      </c>
      <c r="C80" s="277" t="s">
        <v>5</v>
      </c>
      <c r="D80" s="277" t="s">
        <v>6</v>
      </c>
      <c r="E80" s="277" t="s">
        <v>7</v>
      </c>
      <c r="F80" s="277" t="s">
        <v>8</v>
      </c>
      <c r="G80" s="281" t="s">
        <v>9</v>
      </c>
      <c r="H80" s="282" t="s">
        <v>10</v>
      </c>
      <c r="I80" s="283" t="s">
        <v>11</v>
      </c>
      <c r="J80" s="284"/>
      <c r="K80" s="284"/>
      <c r="L80" s="284"/>
      <c r="M80" s="284"/>
      <c r="N80" s="284"/>
      <c r="O80" s="285"/>
      <c r="P80" s="277" t="s">
        <v>12</v>
      </c>
    </row>
    <row r="81" spans="1:16" ht="15.75" thickBot="1">
      <c r="A81" s="253"/>
      <c r="B81" s="255"/>
      <c r="C81" s="255"/>
      <c r="D81" s="255"/>
      <c r="E81" s="255"/>
      <c r="F81" s="255"/>
      <c r="G81" s="258"/>
      <c r="H81" s="263"/>
      <c r="I81" s="1">
        <v>1</v>
      </c>
      <c r="J81" s="1">
        <v>2</v>
      </c>
      <c r="K81" s="1">
        <v>3</v>
      </c>
      <c r="L81" s="1">
        <v>4</v>
      </c>
      <c r="M81" s="1" t="s">
        <v>13</v>
      </c>
      <c r="N81" s="1"/>
      <c r="O81" s="2" t="s">
        <v>23</v>
      </c>
      <c r="P81" s="255"/>
    </row>
    <row r="82" spans="1:16" ht="15.75" thickBot="1">
      <c r="A82" s="291" t="s">
        <v>24</v>
      </c>
      <c r="B82" s="292"/>
      <c r="C82" s="292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3"/>
    </row>
    <row r="83" spans="1:16" ht="15.75" thickBot="1">
      <c r="A83" s="127"/>
      <c r="B83" s="132"/>
      <c r="C83" s="52"/>
      <c r="D83" s="52"/>
      <c r="E83" s="51"/>
      <c r="F83" s="52"/>
      <c r="G83" s="53"/>
      <c r="H83" s="54"/>
      <c r="I83" s="95"/>
      <c r="J83" s="95"/>
      <c r="K83" s="95"/>
      <c r="L83" s="52"/>
      <c r="M83" s="55"/>
      <c r="N83" s="55"/>
      <c r="O83" s="54">
        <f t="shared" ref="O83:O90" si="3">M83*H83</f>
        <v>0</v>
      </c>
      <c r="P83" s="56"/>
    </row>
    <row r="84" spans="1:16" ht="15.75" thickBot="1">
      <c r="A84" s="127"/>
      <c r="B84" s="130"/>
      <c r="C84" s="133"/>
      <c r="D84" s="89"/>
      <c r="E84" s="134"/>
      <c r="F84" s="89"/>
      <c r="G84" s="72"/>
      <c r="H84" s="73"/>
      <c r="I84" s="43"/>
      <c r="J84" s="74"/>
      <c r="K84" s="43"/>
      <c r="L84" s="43"/>
      <c r="M84" s="75"/>
      <c r="N84" s="75"/>
      <c r="O84" s="88">
        <f t="shared" si="3"/>
        <v>0</v>
      </c>
      <c r="P84" s="76"/>
    </row>
    <row r="85" spans="1:16" ht="15.75" thickBot="1">
      <c r="A85" s="3"/>
      <c r="B85" s="130" t="s">
        <v>35</v>
      </c>
      <c r="C85" s="32"/>
      <c r="D85" s="33"/>
      <c r="E85" s="78"/>
      <c r="F85" s="33"/>
      <c r="G85" s="79"/>
      <c r="H85" s="35"/>
      <c r="I85" s="33"/>
      <c r="J85" s="33"/>
      <c r="K85" s="33"/>
      <c r="L85" s="33"/>
      <c r="M85" s="37"/>
      <c r="N85" s="37"/>
      <c r="O85" s="35">
        <f t="shared" si="3"/>
        <v>0</v>
      </c>
      <c r="P85" s="38"/>
    </row>
    <row r="86" spans="1:16" ht="15.75" thickBot="1">
      <c r="A86" s="127"/>
      <c r="B86" s="135">
        <v>90</v>
      </c>
      <c r="C86" s="136"/>
      <c r="D86" s="99"/>
      <c r="E86" s="121"/>
      <c r="F86" s="99"/>
      <c r="G86" s="44"/>
      <c r="H86" s="45"/>
      <c r="I86" s="41"/>
      <c r="J86" s="41"/>
      <c r="K86" s="48"/>
      <c r="L86" s="137"/>
      <c r="M86" s="46"/>
      <c r="N86" s="46"/>
      <c r="O86" s="45">
        <f t="shared" si="3"/>
        <v>0</v>
      </c>
      <c r="P86" s="47"/>
    </row>
    <row r="87" spans="1:16">
      <c r="A87" s="3"/>
      <c r="B87" s="105">
        <v>100</v>
      </c>
      <c r="C87" s="129"/>
      <c r="D87" s="43"/>
      <c r="E87" s="71"/>
      <c r="F87" s="43"/>
      <c r="G87" s="87"/>
      <c r="H87" s="88"/>
      <c r="I87" s="89"/>
      <c r="J87" s="43"/>
      <c r="K87" s="89"/>
      <c r="L87" s="43"/>
      <c r="M87" s="75"/>
      <c r="N87" s="75"/>
      <c r="O87" s="88">
        <f t="shared" si="3"/>
        <v>0</v>
      </c>
      <c r="P87" s="76"/>
    </row>
    <row r="88" spans="1:16" ht="15.75" thickBot="1">
      <c r="A88" s="127"/>
      <c r="B88" s="13">
        <v>110</v>
      </c>
      <c r="C88" s="138"/>
      <c r="D88" s="15"/>
      <c r="E88" s="16"/>
      <c r="F88" s="15"/>
      <c r="G88" s="26"/>
      <c r="H88" s="27"/>
      <c r="I88" s="139"/>
      <c r="J88" s="28"/>
      <c r="K88" s="28"/>
      <c r="L88" s="24"/>
      <c r="M88" s="29"/>
      <c r="N88" s="29"/>
      <c r="O88" s="27">
        <f t="shared" si="3"/>
        <v>0</v>
      </c>
      <c r="P88" s="30"/>
    </row>
    <row r="89" spans="1:16" ht="15.75" thickBot="1">
      <c r="A89" s="127"/>
      <c r="B89" s="130">
        <v>125</v>
      </c>
      <c r="C89" s="133"/>
      <c r="D89" s="89"/>
      <c r="E89" s="134"/>
      <c r="F89" s="89"/>
      <c r="G89" s="72"/>
      <c r="H89" s="73"/>
      <c r="I89" s="43"/>
      <c r="J89" s="43"/>
      <c r="K89" s="43"/>
      <c r="L89" s="43"/>
      <c r="M89" s="75"/>
      <c r="N89" s="75"/>
      <c r="O89" s="88">
        <f t="shared" si="3"/>
        <v>0</v>
      </c>
      <c r="P89" s="76"/>
    </row>
    <row r="90" spans="1:16">
      <c r="A90" s="127"/>
      <c r="B90" s="130">
        <v>140</v>
      </c>
      <c r="C90" s="133"/>
      <c r="D90" s="89"/>
      <c r="E90" s="134"/>
      <c r="F90" s="89"/>
      <c r="G90" s="72"/>
      <c r="H90" s="73"/>
      <c r="I90" s="43"/>
      <c r="J90" s="43"/>
      <c r="K90" s="43"/>
      <c r="L90" s="43"/>
      <c r="M90" s="75"/>
      <c r="N90" s="75"/>
      <c r="O90" s="88">
        <f t="shared" si="3"/>
        <v>0</v>
      </c>
      <c r="P90" s="76"/>
    </row>
    <row r="91" spans="1:16">
      <c r="A91" s="127"/>
      <c r="B91" s="140"/>
      <c r="C91" s="141"/>
      <c r="D91" s="91"/>
      <c r="E91" s="142"/>
      <c r="F91" s="91"/>
      <c r="G91" s="143"/>
      <c r="H91" s="144"/>
      <c r="I91" s="24"/>
      <c r="J91" s="24"/>
      <c r="K91" s="24"/>
      <c r="L91" s="24"/>
      <c r="M91" s="29"/>
      <c r="N91" s="29"/>
      <c r="O91" s="27"/>
      <c r="P91" s="30"/>
    </row>
    <row r="92" spans="1:16" ht="18.75">
      <c r="A92" s="310" t="s">
        <v>79</v>
      </c>
      <c r="B92" s="311"/>
      <c r="C92" s="311"/>
      <c r="D92" s="311"/>
      <c r="E92" s="311"/>
      <c r="F92" s="311"/>
      <c r="G92" s="311"/>
      <c r="H92" s="311"/>
      <c r="I92" s="311"/>
      <c r="J92" s="311"/>
      <c r="K92" s="311"/>
      <c r="L92" s="311"/>
      <c r="M92" s="311"/>
      <c r="N92" s="311"/>
      <c r="O92" s="311"/>
      <c r="P92" s="312"/>
    </row>
    <row r="93" spans="1:16" ht="15.75" customHeight="1">
      <c r="A93" s="313" t="s">
        <v>82</v>
      </c>
      <c r="B93" s="314"/>
      <c r="C93" s="314"/>
      <c r="D93" s="314"/>
      <c r="E93" s="314"/>
      <c r="F93" s="314"/>
      <c r="G93" s="314"/>
      <c r="H93" s="314"/>
      <c r="I93" s="314"/>
      <c r="J93" s="314"/>
      <c r="K93" s="314"/>
      <c r="L93" s="314"/>
      <c r="M93" s="314"/>
      <c r="N93" s="314"/>
      <c r="O93" s="314"/>
      <c r="P93" s="315"/>
    </row>
    <row r="94" spans="1:16" ht="15.75" thickBot="1">
      <c r="A94" s="303" t="s">
        <v>3</v>
      </c>
      <c r="B94" s="304" t="s">
        <v>4</v>
      </c>
      <c r="C94" s="304" t="s">
        <v>5</v>
      </c>
      <c r="D94" s="304" t="s">
        <v>6</v>
      </c>
      <c r="E94" s="304" t="s">
        <v>7</v>
      </c>
      <c r="F94" s="304" t="s">
        <v>8</v>
      </c>
      <c r="G94" s="305" t="s">
        <v>9</v>
      </c>
      <c r="H94" s="306" t="s">
        <v>10</v>
      </c>
      <c r="I94" s="307" t="s">
        <v>11</v>
      </c>
      <c r="J94" s="308"/>
      <c r="K94" s="308"/>
      <c r="L94" s="308"/>
      <c r="M94" s="308"/>
      <c r="N94" s="308"/>
      <c r="O94" s="309"/>
      <c r="P94" s="304" t="s">
        <v>12</v>
      </c>
    </row>
    <row r="95" spans="1:16" ht="15.75" thickBot="1">
      <c r="A95" s="253"/>
      <c r="B95" s="255"/>
      <c r="C95" s="255"/>
      <c r="D95" s="255"/>
      <c r="E95" s="255"/>
      <c r="F95" s="255"/>
      <c r="G95" s="258"/>
      <c r="H95" s="263"/>
      <c r="I95" s="1">
        <v>1</v>
      </c>
      <c r="J95" s="1">
        <v>2</v>
      </c>
      <c r="K95" s="1">
        <v>3</v>
      </c>
      <c r="L95" s="1">
        <v>4</v>
      </c>
      <c r="M95" s="1" t="s">
        <v>13</v>
      </c>
      <c r="N95" s="1"/>
      <c r="O95" s="2" t="s">
        <v>15</v>
      </c>
      <c r="P95" s="255"/>
    </row>
    <row r="96" spans="1:16" ht="15.75" thickBot="1">
      <c r="A96" s="283" t="s">
        <v>16</v>
      </c>
      <c r="B96" s="284"/>
      <c r="C96" s="284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5"/>
    </row>
    <row r="97" spans="1:16" ht="15.75" thickBot="1">
      <c r="A97" s="124"/>
      <c r="B97" s="125">
        <v>44</v>
      </c>
      <c r="C97" s="24"/>
      <c r="D97" s="24"/>
      <c r="E97" s="126"/>
      <c r="F97" s="24"/>
      <c r="G97" s="26"/>
      <c r="H97" s="27"/>
      <c r="I97" s="91"/>
      <c r="J97" s="24"/>
      <c r="K97" s="28"/>
      <c r="L97" s="24"/>
      <c r="M97" s="29"/>
      <c r="N97" s="103"/>
      <c r="O97" s="45">
        <f>M97*H97</f>
        <v>0</v>
      </c>
      <c r="P97" s="30"/>
    </row>
    <row r="98" spans="1:16" ht="15.75" thickBot="1">
      <c r="A98" s="127"/>
      <c r="B98" s="128">
        <v>48</v>
      </c>
      <c r="C98" s="129"/>
      <c r="D98" s="43"/>
      <c r="E98" s="86"/>
      <c r="F98" s="43"/>
      <c r="G98" s="87"/>
      <c r="H98" s="88"/>
      <c r="I98" s="43"/>
      <c r="J98" s="74"/>
      <c r="K98" s="74"/>
      <c r="L98" s="43"/>
      <c r="M98" s="75"/>
      <c r="N98" s="75"/>
      <c r="O98" s="88">
        <f>M98*H98</f>
        <v>0</v>
      </c>
      <c r="P98" s="76"/>
    </row>
    <row r="99" spans="1:16" ht="15.75" thickBot="1">
      <c r="A99" s="127"/>
      <c r="B99" s="128">
        <v>52</v>
      </c>
      <c r="C99" s="129"/>
      <c r="D99" s="43"/>
      <c r="E99" s="86"/>
      <c r="F99" s="43"/>
      <c r="G99" s="87"/>
      <c r="H99" s="88"/>
      <c r="I99" s="43"/>
      <c r="J99" s="43"/>
      <c r="K99" s="74"/>
      <c r="L99" s="43"/>
      <c r="M99" s="75"/>
      <c r="N99" s="75"/>
      <c r="O99" s="88">
        <f>M99*H99</f>
        <v>0</v>
      </c>
      <c r="P99" s="76"/>
    </row>
    <row r="100" spans="1:16" ht="15.75" thickBot="1">
      <c r="A100" s="127"/>
      <c r="B100" s="130">
        <v>56</v>
      </c>
      <c r="C100" s="43"/>
      <c r="D100" s="43"/>
      <c r="E100" s="71"/>
      <c r="F100" s="43"/>
      <c r="G100" s="87"/>
      <c r="H100" s="88"/>
      <c r="I100" s="89"/>
      <c r="J100" s="74"/>
      <c r="K100" s="89"/>
      <c r="L100" s="43"/>
      <c r="M100" s="75"/>
      <c r="N100" s="75"/>
      <c r="O100" s="88">
        <f>M100*H100</f>
        <v>0</v>
      </c>
      <c r="P100" s="76"/>
    </row>
    <row r="101" spans="1:16" ht="15.75" thickBot="1">
      <c r="A101" s="127"/>
      <c r="B101" s="128">
        <v>60</v>
      </c>
      <c r="C101" s="129"/>
      <c r="D101" s="43"/>
      <c r="E101" s="71"/>
      <c r="F101" s="43"/>
      <c r="G101" s="87"/>
      <c r="H101" s="88"/>
      <c r="I101" s="43"/>
      <c r="J101" s="43"/>
      <c r="K101" s="43"/>
      <c r="L101" s="43"/>
      <c r="M101" s="75"/>
      <c r="N101" s="75"/>
      <c r="O101" s="88">
        <f>M101*H101</f>
        <v>0</v>
      </c>
      <c r="P101" s="76"/>
    </row>
    <row r="102" spans="1:16" ht="15.75" thickBot="1">
      <c r="A102" s="127"/>
      <c r="B102" s="128">
        <v>67.5</v>
      </c>
      <c r="C102" s="129"/>
      <c r="D102" s="43"/>
      <c r="E102" s="71"/>
      <c r="F102" s="43"/>
      <c r="G102" s="87"/>
      <c r="H102" s="88"/>
      <c r="I102" s="74"/>
      <c r="J102" s="74"/>
      <c r="K102" s="74"/>
      <c r="L102" s="43"/>
      <c r="M102" s="75"/>
      <c r="N102" s="75"/>
      <c r="O102" s="88">
        <v>0</v>
      </c>
      <c r="P102" s="76"/>
    </row>
    <row r="103" spans="1:16" ht="15.75" thickBot="1">
      <c r="A103" s="127"/>
      <c r="B103" s="128">
        <v>75</v>
      </c>
      <c r="C103" s="43"/>
      <c r="D103" s="43"/>
      <c r="E103" s="71"/>
      <c r="F103" s="43"/>
      <c r="G103" s="87"/>
      <c r="H103" s="88"/>
      <c r="I103" s="131"/>
      <c r="J103" s="43"/>
      <c r="K103" s="89"/>
      <c r="L103" s="43"/>
      <c r="M103" s="75"/>
      <c r="N103" s="75"/>
      <c r="O103" s="88">
        <f>M103*H103</f>
        <v>0</v>
      </c>
      <c r="P103" s="76"/>
    </row>
    <row r="104" spans="1:16" ht="15.75" thickBot="1">
      <c r="A104" s="127"/>
      <c r="B104" s="128" t="s">
        <v>35</v>
      </c>
      <c r="C104" s="43"/>
      <c r="D104" s="43"/>
      <c r="E104" s="71"/>
      <c r="F104" s="43"/>
      <c r="G104" s="87"/>
      <c r="H104" s="88"/>
      <c r="I104" s="43"/>
      <c r="J104" s="74"/>
      <c r="K104" s="74"/>
      <c r="L104" s="43"/>
      <c r="M104" s="75"/>
      <c r="N104" s="75"/>
      <c r="O104" s="88">
        <f>M104*H104</f>
        <v>0</v>
      </c>
      <c r="P104" s="76"/>
    </row>
    <row r="105" spans="1:16" ht="15.75" thickBot="1">
      <c r="A105" s="276" t="s">
        <v>3</v>
      </c>
      <c r="B105" s="277" t="s">
        <v>4</v>
      </c>
      <c r="C105" s="277" t="s">
        <v>5</v>
      </c>
      <c r="D105" s="277" t="s">
        <v>6</v>
      </c>
      <c r="E105" s="277" t="s">
        <v>7</v>
      </c>
      <c r="F105" s="277" t="s">
        <v>8</v>
      </c>
      <c r="G105" s="281" t="s">
        <v>9</v>
      </c>
      <c r="H105" s="282" t="s">
        <v>10</v>
      </c>
      <c r="I105" s="283" t="s">
        <v>11</v>
      </c>
      <c r="J105" s="284"/>
      <c r="K105" s="284"/>
      <c r="L105" s="284"/>
      <c r="M105" s="284"/>
      <c r="N105" s="284"/>
      <c r="O105" s="285"/>
      <c r="P105" s="277" t="s">
        <v>12</v>
      </c>
    </row>
    <row r="106" spans="1:16" ht="15.75" thickBot="1">
      <c r="A106" s="253"/>
      <c r="B106" s="255"/>
      <c r="C106" s="255"/>
      <c r="D106" s="255"/>
      <c r="E106" s="255"/>
      <c r="F106" s="255"/>
      <c r="G106" s="258"/>
      <c r="H106" s="263"/>
      <c r="I106" s="1">
        <v>1</v>
      </c>
      <c r="J106" s="1">
        <v>2</v>
      </c>
      <c r="K106" s="1">
        <v>3</v>
      </c>
      <c r="L106" s="1">
        <v>4</v>
      </c>
      <c r="M106" s="1" t="s">
        <v>13</v>
      </c>
      <c r="N106" s="1"/>
      <c r="O106" s="2" t="s">
        <v>23</v>
      </c>
      <c r="P106" s="255"/>
    </row>
    <row r="107" spans="1:16" ht="15.75" thickBot="1">
      <c r="A107" s="291" t="s">
        <v>24</v>
      </c>
      <c r="B107" s="292"/>
      <c r="C107" s="292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3"/>
    </row>
    <row r="108" spans="1:16" ht="15.75" thickBot="1">
      <c r="A108" s="127"/>
      <c r="B108" s="132"/>
      <c r="C108" s="52"/>
      <c r="D108" s="52"/>
      <c r="E108" s="51"/>
      <c r="F108" s="52"/>
      <c r="G108" s="53"/>
      <c r="H108" s="54"/>
      <c r="I108" s="95"/>
      <c r="J108" s="95"/>
      <c r="K108" s="95"/>
      <c r="L108" s="52"/>
      <c r="M108" s="55"/>
      <c r="N108" s="55"/>
      <c r="O108" s="54">
        <f t="shared" ref="O108:O115" si="4">M108*H108</f>
        <v>0</v>
      </c>
      <c r="P108" s="56"/>
    </row>
    <row r="109" spans="1:16" ht="15.75" thickBot="1">
      <c r="A109" s="127"/>
      <c r="B109" s="130"/>
      <c r="C109" s="133"/>
      <c r="D109" s="89"/>
      <c r="E109" s="134"/>
      <c r="F109" s="89"/>
      <c r="G109" s="72"/>
      <c r="H109" s="73"/>
      <c r="I109" s="43"/>
      <c r="J109" s="74"/>
      <c r="K109" s="43"/>
      <c r="L109" s="43"/>
      <c r="M109" s="75"/>
      <c r="N109" s="75"/>
      <c r="O109" s="88">
        <f t="shared" si="4"/>
        <v>0</v>
      </c>
      <c r="P109" s="76"/>
    </row>
    <row r="110" spans="1:16" ht="15.75" thickBot="1">
      <c r="A110" s="3"/>
      <c r="B110" s="130" t="s">
        <v>35</v>
      </c>
      <c r="C110" s="32"/>
      <c r="D110" s="33"/>
      <c r="E110" s="78"/>
      <c r="F110" s="33"/>
      <c r="G110" s="79"/>
      <c r="H110" s="35"/>
      <c r="I110" s="33"/>
      <c r="J110" s="33"/>
      <c r="K110" s="33"/>
      <c r="L110" s="33"/>
      <c r="M110" s="37"/>
      <c r="N110" s="37"/>
      <c r="O110" s="35">
        <f t="shared" si="4"/>
        <v>0</v>
      </c>
      <c r="P110" s="38"/>
    </row>
    <row r="111" spans="1:16" ht="15.75" thickBot="1">
      <c r="A111" s="127"/>
      <c r="B111" s="135">
        <v>90</v>
      </c>
      <c r="C111" s="136"/>
      <c r="D111" s="99"/>
      <c r="E111" s="121"/>
      <c r="F111" s="99"/>
      <c r="G111" s="44"/>
      <c r="H111" s="45"/>
      <c r="I111" s="41"/>
      <c r="J111" s="41"/>
      <c r="K111" s="48"/>
      <c r="L111" s="137"/>
      <c r="M111" s="46"/>
      <c r="N111" s="46"/>
      <c r="O111" s="45">
        <f t="shared" si="4"/>
        <v>0</v>
      </c>
      <c r="P111" s="47"/>
    </row>
    <row r="112" spans="1:16">
      <c r="A112" s="3"/>
      <c r="B112" s="105">
        <v>100</v>
      </c>
      <c r="C112" s="129"/>
      <c r="D112" s="43"/>
      <c r="E112" s="71"/>
      <c r="F112" s="43"/>
      <c r="G112" s="87"/>
      <c r="H112" s="88"/>
      <c r="I112" s="89"/>
      <c r="J112" s="43"/>
      <c r="K112" s="89"/>
      <c r="L112" s="43"/>
      <c r="M112" s="75"/>
      <c r="N112" s="75"/>
      <c r="O112" s="88">
        <f t="shared" si="4"/>
        <v>0</v>
      </c>
      <c r="P112" s="76"/>
    </row>
    <row r="113" spans="1:16" ht="15.75" thickBot="1">
      <c r="A113" s="127"/>
      <c r="B113" s="13">
        <v>110</v>
      </c>
      <c r="C113" s="138"/>
      <c r="D113" s="15"/>
      <c r="E113" s="16"/>
      <c r="F113" s="15"/>
      <c r="G113" s="26"/>
      <c r="H113" s="27"/>
      <c r="I113" s="139"/>
      <c r="J113" s="28"/>
      <c r="K113" s="28"/>
      <c r="L113" s="24"/>
      <c r="M113" s="29"/>
      <c r="N113" s="29"/>
      <c r="O113" s="27">
        <f t="shared" si="4"/>
        <v>0</v>
      </c>
      <c r="P113" s="30"/>
    </row>
    <row r="114" spans="1:16" ht="15.75" thickBot="1">
      <c r="A114" s="127"/>
      <c r="B114" s="130">
        <v>125</v>
      </c>
      <c r="C114" s="133"/>
      <c r="D114" s="89"/>
      <c r="E114" s="134"/>
      <c r="F114" s="89"/>
      <c r="G114" s="72"/>
      <c r="H114" s="73"/>
      <c r="I114" s="43"/>
      <c r="J114" s="43"/>
      <c r="K114" s="43"/>
      <c r="L114" s="43"/>
      <c r="M114" s="75"/>
      <c r="N114" s="75"/>
      <c r="O114" s="88">
        <f t="shared" si="4"/>
        <v>0</v>
      </c>
      <c r="P114" s="76"/>
    </row>
    <row r="115" spans="1:16">
      <c r="A115" s="127"/>
      <c r="B115" s="130">
        <v>140</v>
      </c>
      <c r="C115" s="133"/>
      <c r="D115" s="89"/>
      <c r="E115" s="134"/>
      <c r="F115" s="89"/>
      <c r="G115" s="72"/>
      <c r="H115" s="73"/>
      <c r="I115" s="43"/>
      <c r="J115" s="43"/>
      <c r="K115" s="43"/>
      <c r="L115" s="43"/>
      <c r="M115" s="75"/>
      <c r="N115" s="75"/>
      <c r="O115" s="88">
        <f t="shared" si="4"/>
        <v>0</v>
      </c>
      <c r="P115" s="76"/>
    </row>
    <row r="116" spans="1:16">
      <c r="A116" s="127"/>
      <c r="B116" s="140"/>
      <c r="C116" s="141"/>
      <c r="D116" s="91"/>
      <c r="E116" s="142"/>
      <c r="F116" s="91"/>
      <c r="G116" s="143"/>
      <c r="H116" s="144"/>
      <c r="I116" s="24"/>
      <c r="J116" s="24"/>
      <c r="K116" s="24"/>
      <c r="L116" s="24"/>
      <c r="M116" s="29"/>
      <c r="N116" s="29"/>
      <c r="O116" s="27"/>
      <c r="P116" s="30"/>
    </row>
  </sheetData>
  <mergeCells count="99">
    <mergeCell ref="I105:O105"/>
    <mergeCell ref="P105:P106"/>
    <mergeCell ref="A107:P107"/>
    <mergeCell ref="P94:P95"/>
    <mergeCell ref="A96:P96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A93:P93"/>
    <mergeCell ref="A94:A95"/>
    <mergeCell ref="B94:B95"/>
    <mergeCell ref="C94:C95"/>
    <mergeCell ref="D94:D95"/>
    <mergeCell ref="E94:E95"/>
    <mergeCell ref="F94:F95"/>
    <mergeCell ref="G94:G95"/>
    <mergeCell ref="H94:H95"/>
    <mergeCell ref="I94:O94"/>
    <mergeCell ref="A92:P92"/>
    <mergeCell ref="A80:A81"/>
    <mergeCell ref="B80:B81"/>
    <mergeCell ref="C80:C81"/>
    <mergeCell ref="D80:D81"/>
    <mergeCell ref="E80:E81"/>
    <mergeCell ref="F80:F81"/>
    <mergeCell ref="G80:G81"/>
    <mergeCell ref="H80:H81"/>
    <mergeCell ref="I80:O80"/>
    <mergeCell ref="P80:P81"/>
    <mergeCell ref="A82:P82"/>
    <mergeCell ref="A71:P71"/>
    <mergeCell ref="P53:P54"/>
    <mergeCell ref="A55:P55"/>
    <mergeCell ref="A60:P60"/>
    <mergeCell ref="A67:P67"/>
    <mergeCell ref="A68:P68"/>
    <mergeCell ref="A69:A70"/>
    <mergeCell ref="B69:B70"/>
    <mergeCell ref="C69:C70"/>
    <mergeCell ref="D69:D70"/>
    <mergeCell ref="E69:E70"/>
    <mergeCell ref="F69:F70"/>
    <mergeCell ref="G69:G70"/>
    <mergeCell ref="H69:H70"/>
    <mergeCell ref="I69:O69"/>
    <mergeCell ref="P69:P70"/>
    <mergeCell ref="A52:P52"/>
    <mergeCell ref="A53:A54"/>
    <mergeCell ref="B53:B54"/>
    <mergeCell ref="C53:C54"/>
    <mergeCell ref="D53:D54"/>
    <mergeCell ref="E53:E54"/>
    <mergeCell ref="F53:F54"/>
    <mergeCell ref="G53:G54"/>
    <mergeCell ref="H53:H54"/>
    <mergeCell ref="I53:O53"/>
    <mergeCell ref="A44:P44"/>
    <mergeCell ref="A37:A38"/>
    <mergeCell ref="B37:B38"/>
    <mergeCell ref="C37:C38"/>
    <mergeCell ref="D37:D38"/>
    <mergeCell ref="E37:E38"/>
    <mergeCell ref="F37:F38"/>
    <mergeCell ref="G37:G38"/>
    <mergeCell ref="H37:H38"/>
    <mergeCell ref="I37:O37"/>
    <mergeCell ref="P37:P38"/>
    <mergeCell ref="A39:P39"/>
    <mergeCell ref="A36:P36"/>
    <mergeCell ref="H4:H5"/>
    <mergeCell ref="I4:O4"/>
    <mergeCell ref="P4:P5"/>
    <mergeCell ref="A6:P6"/>
    <mergeCell ref="A14:A15"/>
    <mergeCell ref="B14:B15"/>
    <mergeCell ref="C14:C15"/>
    <mergeCell ref="D14:D15"/>
    <mergeCell ref="E14:E15"/>
    <mergeCell ref="F14:F15"/>
    <mergeCell ref="G14:G15"/>
    <mergeCell ref="H14:H15"/>
    <mergeCell ref="I14:O14"/>
    <mergeCell ref="P14:P15"/>
    <mergeCell ref="A16:P16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87"/>
  <sheetViews>
    <sheetView topLeftCell="A16" workbookViewId="0">
      <selection activeCell="F28" sqref="F28"/>
    </sheetView>
  </sheetViews>
  <sheetFormatPr defaultRowHeight="15"/>
  <cols>
    <col min="1" max="1" width="4.42578125" style="219" customWidth="1"/>
    <col min="2" max="2" width="5.28515625" style="180" customWidth="1"/>
    <col min="3" max="3" width="23.140625" style="220" bestFit="1" customWidth="1"/>
    <col min="4" max="4" width="27" style="178" bestFit="1" customWidth="1"/>
    <col min="5" max="5" width="11.140625" style="178" customWidth="1"/>
    <col min="6" max="6" width="13.5703125" style="178" customWidth="1"/>
    <col min="7" max="7" width="7.42578125" style="221" customWidth="1"/>
    <col min="8" max="8" width="9.42578125" style="222" customWidth="1"/>
    <col min="9" max="9" width="7.5703125" style="221" customWidth="1"/>
    <col min="10" max="10" width="7.7109375" style="221" customWidth="1"/>
    <col min="11" max="11" width="6.5703125" style="221" customWidth="1"/>
    <col min="12" max="12" width="6.28515625" style="221" customWidth="1"/>
    <col min="13" max="14" width="8.5703125" style="223" customWidth="1"/>
    <col min="15" max="15" width="10.5703125" style="222" customWidth="1"/>
    <col min="16" max="16" width="14.7109375" style="178" customWidth="1"/>
    <col min="17" max="16384" width="9.140625" style="178"/>
  </cols>
  <sheetData>
    <row r="1" spans="1:75" ht="18.75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</row>
    <row r="2" spans="1:75" ht="18.75">
      <c r="A2" s="250" t="s">
        <v>115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2"/>
    </row>
    <row r="3" spans="1:75" ht="18.75">
      <c r="A3" s="249" t="s">
        <v>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</row>
    <row r="4" spans="1:75" ht="15.75" thickBot="1">
      <c r="A4" s="316" t="s">
        <v>3</v>
      </c>
      <c r="B4" s="255" t="s">
        <v>4</v>
      </c>
      <c r="C4" s="318" t="s">
        <v>5</v>
      </c>
      <c r="D4" s="255" t="s">
        <v>6</v>
      </c>
      <c r="E4" s="255" t="s">
        <v>7</v>
      </c>
      <c r="F4" s="255" t="s">
        <v>8</v>
      </c>
      <c r="G4" s="320" t="s">
        <v>9</v>
      </c>
      <c r="H4" s="263" t="s">
        <v>10</v>
      </c>
      <c r="I4" s="265" t="s">
        <v>116</v>
      </c>
      <c r="J4" s="265"/>
      <c r="K4" s="265"/>
      <c r="L4" s="265"/>
      <c r="M4" s="265"/>
      <c r="N4" s="265"/>
      <c r="O4" s="265"/>
      <c r="P4" s="255" t="s">
        <v>12</v>
      </c>
    </row>
    <row r="5" spans="1:75" s="180" customFormat="1" thickBot="1">
      <c r="A5" s="317"/>
      <c r="B5" s="256"/>
      <c r="C5" s="319"/>
      <c r="D5" s="256"/>
      <c r="E5" s="256"/>
      <c r="F5" s="256"/>
      <c r="G5" s="321"/>
      <c r="H5" s="264"/>
      <c r="I5" s="179">
        <v>1</v>
      </c>
      <c r="J5" s="179">
        <v>2</v>
      </c>
      <c r="K5" s="179">
        <v>3</v>
      </c>
      <c r="L5" s="179">
        <v>4</v>
      </c>
      <c r="M5" s="179" t="s">
        <v>13</v>
      </c>
      <c r="N5" s="179" t="s">
        <v>14</v>
      </c>
      <c r="O5" s="2" t="s">
        <v>15</v>
      </c>
      <c r="P5" s="256"/>
    </row>
    <row r="6" spans="1:75" ht="15.75" thickBot="1">
      <c r="A6" s="266" t="s">
        <v>16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90"/>
    </row>
    <row r="7" spans="1:75" ht="15.75" thickBot="1">
      <c r="A7" s="181">
        <v>1</v>
      </c>
      <c r="B7" s="39">
        <v>52</v>
      </c>
      <c r="C7" s="40" t="s">
        <v>117</v>
      </c>
      <c r="D7" s="41" t="s">
        <v>18</v>
      </c>
      <c r="E7" s="42">
        <v>34397</v>
      </c>
      <c r="F7" s="41" t="s">
        <v>19</v>
      </c>
      <c r="G7" s="182">
        <v>52</v>
      </c>
      <c r="H7" s="45"/>
      <c r="I7" s="111">
        <v>110</v>
      </c>
      <c r="J7" s="182">
        <v>120</v>
      </c>
      <c r="K7" s="111">
        <v>125</v>
      </c>
      <c r="L7" s="182"/>
      <c r="M7" s="183">
        <v>125</v>
      </c>
      <c r="N7" s="183">
        <v>1</v>
      </c>
      <c r="O7" s="45">
        <f>M7*H7</f>
        <v>0</v>
      </c>
      <c r="P7" s="47"/>
    </row>
    <row r="8" spans="1:75">
      <c r="A8" s="181">
        <v>2</v>
      </c>
      <c r="B8" s="69">
        <v>56</v>
      </c>
      <c r="C8" s="70" t="s">
        <v>118</v>
      </c>
      <c r="D8" s="43" t="s">
        <v>18</v>
      </c>
      <c r="E8" s="86">
        <v>32149</v>
      </c>
      <c r="F8" s="43" t="s">
        <v>19</v>
      </c>
      <c r="G8" s="131">
        <v>55.2</v>
      </c>
      <c r="H8" s="88"/>
      <c r="I8" s="131">
        <v>90</v>
      </c>
      <c r="J8" s="131">
        <v>100</v>
      </c>
      <c r="K8" s="131">
        <v>107.5</v>
      </c>
      <c r="L8" s="131"/>
      <c r="M8" s="184">
        <v>100</v>
      </c>
      <c r="N8" s="184">
        <v>1</v>
      </c>
      <c r="O8" s="88">
        <f>M8*H8</f>
        <v>0</v>
      </c>
      <c r="P8" s="76"/>
    </row>
    <row r="9" spans="1:75" ht="15.75" thickBot="1">
      <c r="A9" s="181">
        <v>3</v>
      </c>
      <c r="B9" s="49"/>
      <c r="C9" s="50" t="s">
        <v>119</v>
      </c>
      <c r="D9" s="52" t="s">
        <v>26</v>
      </c>
      <c r="E9" s="51">
        <v>26800</v>
      </c>
      <c r="F9" s="52" t="s">
        <v>47</v>
      </c>
      <c r="G9" s="185">
        <v>56.8</v>
      </c>
      <c r="H9" s="54"/>
      <c r="I9" s="167">
        <v>40</v>
      </c>
      <c r="J9" s="185">
        <v>50</v>
      </c>
      <c r="K9" s="186">
        <v>60</v>
      </c>
      <c r="L9" s="185"/>
      <c r="M9" s="187">
        <v>50</v>
      </c>
      <c r="N9" s="187">
        <v>1</v>
      </c>
      <c r="O9" s="54">
        <f>M9*H9</f>
        <v>0</v>
      </c>
      <c r="P9" s="56"/>
    </row>
    <row r="10" spans="1:75" s="190" customFormat="1" ht="15.75" thickBot="1">
      <c r="A10" s="181">
        <v>4</v>
      </c>
      <c r="B10" s="22">
        <v>67.5</v>
      </c>
      <c r="C10" s="23" t="s">
        <v>120</v>
      </c>
      <c r="D10" s="24" t="s">
        <v>18</v>
      </c>
      <c r="E10" s="126">
        <v>21906</v>
      </c>
      <c r="F10" s="24" t="s">
        <v>44</v>
      </c>
      <c r="G10" s="188">
        <v>65.400000000000006</v>
      </c>
      <c r="H10" s="27"/>
      <c r="I10" s="188">
        <v>95</v>
      </c>
      <c r="J10" s="188">
        <v>105</v>
      </c>
      <c r="K10" s="188">
        <v>115</v>
      </c>
      <c r="L10" s="188"/>
      <c r="M10" s="189">
        <v>115</v>
      </c>
      <c r="N10" s="189">
        <v>1</v>
      </c>
      <c r="O10" s="27">
        <f t="shared" ref="O10" si="0">M10*H10</f>
        <v>0</v>
      </c>
      <c r="P10" s="30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</row>
    <row r="11" spans="1:75" ht="15.75" thickBot="1">
      <c r="A11" s="317" t="s">
        <v>3</v>
      </c>
      <c r="B11" s="255" t="s">
        <v>4</v>
      </c>
      <c r="C11" s="318" t="s">
        <v>5</v>
      </c>
      <c r="D11" s="255" t="s">
        <v>6</v>
      </c>
      <c r="E11" s="255" t="s">
        <v>7</v>
      </c>
      <c r="F11" s="255" t="s">
        <v>8</v>
      </c>
      <c r="G11" s="320" t="s">
        <v>9</v>
      </c>
      <c r="H11" s="263" t="s">
        <v>10</v>
      </c>
      <c r="I11" s="265" t="s">
        <v>116</v>
      </c>
      <c r="J11" s="265"/>
      <c r="K11" s="265"/>
      <c r="L11" s="265"/>
      <c r="M11" s="265"/>
      <c r="N11" s="265"/>
      <c r="O11" s="265"/>
      <c r="P11" s="255" t="s">
        <v>12</v>
      </c>
    </row>
    <row r="12" spans="1:75" ht="15.75" thickBot="1">
      <c r="A12" s="317"/>
      <c r="B12" s="256"/>
      <c r="C12" s="319"/>
      <c r="D12" s="256"/>
      <c r="E12" s="256"/>
      <c r="F12" s="256"/>
      <c r="G12" s="321"/>
      <c r="H12" s="264"/>
      <c r="I12" s="179">
        <v>1</v>
      </c>
      <c r="J12" s="179">
        <v>2</v>
      </c>
      <c r="K12" s="179">
        <v>3</v>
      </c>
      <c r="L12" s="179">
        <v>4</v>
      </c>
      <c r="M12" s="179" t="s">
        <v>13</v>
      </c>
      <c r="N12" s="179" t="s">
        <v>14</v>
      </c>
      <c r="O12" s="2" t="s">
        <v>23</v>
      </c>
      <c r="P12" s="256"/>
    </row>
    <row r="13" spans="1:75" ht="15.75" thickBot="1">
      <c r="A13" s="322" t="s">
        <v>24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5"/>
    </row>
    <row r="14" spans="1:75" ht="15.75" thickBot="1">
      <c r="A14" s="191">
        <v>5</v>
      </c>
      <c r="B14" s="57">
        <v>60</v>
      </c>
      <c r="C14" s="106" t="s">
        <v>121</v>
      </c>
      <c r="D14" s="65" t="s">
        <v>37</v>
      </c>
      <c r="E14" s="108">
        <v>37018</v>
      </c>
      <c r="F14" s="41" t="s">
        <v>22</v>
      </c>
      <c r="G14" s="192">
        <v>59.9</v>
      </c>
      <c r="H14" s="62"/>
      <c r="I14" s="192">
        <v>125</v>
      </c>
      <c r="J14" s="192">
        <v>130</v>
      </c>
      <c r="K14" s="192">
        <v>135</v>
      </c>
      <c r="L14" s="192"/>
      <c r="M14" s="67">
        <v>135</v>
      </c>
      <c r="N14" s="67">
        <v>1</v>
      </c>
      <c r="O14" s="62">
        <f>M14*H14</f>
        <v>0</v>
      </c>
      <c r="P14" s="109"/>
    </row>
    <row r="15" spans="1:75" ht="15.75" thickBot="1">
      <c r="A15" s="191">
        <v>6</v>
      </c>
      <c r="B15" s="105">
        <v>75</v>
      </c>
      <c r="C15" s="129" t="s">
        <v>122</v>
      </c>
      <c r="D15" s="43" t="s">
        <v>18</v>
      </c>
      <c r="E15" s="71">
        <v>36984</v>
      </c>
      <c r="F15" s="43" t="s">
        <v>22</v>
      </c>
      <c r="G15" s="131">
        <v>72.900000000000006</v>
      </c>
      <c r="H15" s="88"/>
      <c r="I15" s="131">
        <v>185</v>
      </c>
      <c r="J15" s="131">
        <v>195</v>
      </c>
      <c r="K15" s="193">
        <v>205</v>
      </c>
      <c r="L15" s="131"/>
      <c r="M15" s="184">
        <v>195</v>
      </c>
      <c r="N15" s="184">
        <v>1</v>
      </c>
      <c r="O15" s="88">
        <f t="shared" ref="O15:O31" si="1">M15*H15</f>
        <v>0</v>
      </c>
      <c r="P15" s="76"/>
    </row>
    <row r="16" spans="1:75" ht="15.75" thickBot="1">
      <c r="A16" s="191">
        <v>7</v>
      </c>
      <c r="B16" s="57"/>
      <c r="C16" s="172" t="s">
        <v>123</v>
      </c>
      <c r="D16" s="65" t="s">
        <v>18</v>
      </c>
      <c r="E16" s="108">
        <v>24569</v>
      </c>
      <c r="F16" s="65" t="s">
        <v>44</v>
      </c>
      <c r="G16" s="192">
        <v>74.5</v>
      </c>
      <c r="H16" s="62"/>
      <c r="I16" s="192">
        <v>160</v>
      </c>
      <c r="J16" s="192">
        <v>170</v>
      </c>
      <c r="K16" s="192">
        <v>175</v>
      </c>
      <c r="L16" s="192"/>
      <c r="M16" s="67">
        <v>175</v>
      </c>
      <c r="N16" s="67">
        <v>1</v>
      </c>
      <c r="O16" s="88">
        <f t="shared" si="1"/>
        <v>0</v>
      </c>
      <c r="P16" s="109"/>
    </row>
    <row r="17" spans="1:57" ht="15.75" thickBot="1">
      <c r="A17" s="191">
        <v>8</v>
      </c>
      <c r="B17" s="69">
        <v>82.5</v>
      </c>
      <c r="C17" s="129" t="s">
        <v>124</v>
      </c>
      <c r="D17" s="43" t="s">
        <v>125</v>
      </c>
      <c r="E17" s="71">
        <v>36853</v>
      </c>
      <c r="F17" s="43" t="s">
        <v>22</v>
      </c>
      <c r="G17" s="131">
        <v>81</v>
      </c>
      <c r="H17" s="73"/>
      <c r="I17" s="131">
        <v>145</v>
      </c>
      <c r="J17" s="131">
        <v>157.5</v>
      </c>
      <c r="K17" s="131">
        <v>160</v>
      </c>
      <c r="L17" s="131"/>
      <c r="M17" s="184">
        <v>160</v>
      </c>
      <c r="N17" s="184">
        <v>1</v>
      </c>
      <c r="O17" s="88">
        <f t="shared" si="1"/>
        <v>0</v>
      </c>
      <c r="P17" s="76"/>
    </row>
    <row r="18" spans="1:57" ht="15.75" thickBot="1">
      <c r="A18" s="191">
        <v>9</v>
      </c>
      <c r="B18" s="77"/>
      <c r="C18" s="32" t="s">
        <v>75</v>
      </c>
      <c r="D18" s="33" t="s">
        <v>32</v>
      </c>
      <c r="E18" s="34">
        <v>30650</v>
      </c>
      <c r="F18" s="33" t="s">
        <v>19</v>
      </c>
      <c r="G18" s="194">
        <v>82.4</v>
      </c>
      <c r="H18" s="82">
        <v>0.61980000000000002</v>
      </c>
      <c r="I18" s="194">
        <v>180</v>
      </c>
      <c r="J18" s="194">
        <v>190</v>
      </c>
      <c r="K18" s="194">
        <v>200</v>
      </c>
      <c r="L18" s="194"/>
      <c r="M18" s="195">
        <v>200</v>
      </c>
      <c r="N18" s="195">
        <v>1</v>
      </c>
      <c r="O18" s="88">
        <f t="shared" si="1"/>
        <v>123.96000000000001</v>
      </c>
      <c r="P18" s="38">
        <v>3</v>
      </c>
    </row>
    <row r="19" spans="1:57" ht="15.75" thickBot="1">
      <c r="A19" s="191">
        <v>10</v>
      </c>
      <c r="B19" s="92"/>
      <c r="C19" s="196" t="s">
        <v>126</v>
      </c>
      <c r="D19" s="52" t="s">
        <v>18</v>
      </c>
      <c r="E19" s="51">
        <v>30594</v>
      </c>
      <c r="F19" s="52" t="s">
        <v>19</v>
      </c>
      <c r="G19" s="185">
        <v>82</v>
      </c>
      <c r="H19" s="145"/>
      <c r="I19" s="185">
        <v>165</v>
      </c>
      <c r="J19" s="185">
        <v>170</v>
      </c>
      <c r="K19" s="185">
        <v>175</v>
      </c>
      <c r="L19" s="185"/>
      <c r="M19" s="187">
        <v>175</v>
      </c>
      <c r="N19" s="187">
        <v>2</v>
      </c>
      <c r="O19" s="88">
        <f t="shared" si="1"/>
        <v>0</v>
      </c>
      <c r="P19" s="56"/>
    </row>
    <row r="20" spans="1:57" ht="15.75" thickBot="1">
      <c r="A20" s="191">
        <v>11</v>
      </c>
      <c r="B20" s="84">
        <v>90</v>
      </c>
      <c r="C20" s="98" t="s">
        <v>43</v>
      </c>
      <c r="D20" s="99" t="s">
        <v>18</v>
      </c>
      <c r="E20" s="121">
        <v>24568</v>
      </c>
      <c r="F20" s="99" t="s">
        <v>44</v>
      </c>
      <c r="G20" s="99">
        <v>88.4</v>
      </c>
      <c r="H20" s="99"/>
      <c r="I20" s="99">
        <v>215</v>
      </c>
      <c r="J20" s="99">
        <v>225</v>
      </c>
      <c r="K20" s="99"/>
      <c r="L20" s="99"/>
      <c r="M20" s="197">
        <v>225</v>
      </c>
      <c r="N20" s="197">
        <v>1</v>
      </c>
      <c r="O20" s="88">
        <f t="shared" si="1"/>
        <v>0</v>
      </c>
      <c r="P20" s="30">
        <v>1</v>
      </c>
    </row>
    <row r="21" spans="1:57" ht="15.75" thickBot="1">
      <c r="A21" s="191">
        <v>12</v>
      </c>
      <c r="B21" s="198"/>
      <c r="C21" s="199" t="s">
        <v>127</v>
      </c>
      <c r="D21" s="43" t="s">
        <v>32</v>
      </c>
      <c r="E21" s="160" t="s">
        <v>128</v>
      </c>
      <c r="F21" s="43" t="s">
        <v>19</v>
      </c>
      <c r="G21" s="43">
        <v>86.8</v>
      </c>
      <c r="H21" s="43">
        <v>0.59860000000000002</v>
      </c>
      <c r="I21" s="43">
        <v>225</v>
      </c>
      <c r="J21" s="43">
        <v>230</v>
      </c>
      <c r="K21" s="43"/>
      <c r="L21" s="43"/>
      <c r="M21" s="184">
        <v>230</v>
      </c>
      <c r="N21" s="200">
        <v>1</v>
      </c>
      <c r="O21" s="201">
        <f>M21*H21</f>
        <v>137.678</v>
      </c>
      <c r="P21" s="38"/>
    </row>
    <row r="22" spans="1:57" s="33" customFormat="1" ht="15.75" thickBot="1">
      <c r="A22" s="191">
        <v>13</v>
      </c>
      <c r="B22" s="198"/>
      <c r="C22" s="202" t="s">
        <v>129</v>
      </c>
      <c r="D22" s="78" t="s">
        <v>34</v>
      </c>
      <c r="E22" s="78">
        <v>31413</v>
      </c>
      <c r="F22" s="33" t="s">
        <v>19</v>
      </c>
      <c r="G22" s="194">
        <v>86.8</v>
      </c>
      <c r="H22" s="35"/>
      <c r="I22" s="194">
        <v>200</v>
      </c>
      <c r="J22" s="194">
        <v>212.5</v>
      </c>
      <c r="K22" s="36">
        <v>225</v>
      </c>
      <c r="L22" s="203"/>
      <c r="M22" s="195">
        <v>212.5</v>
      </c>
      <c r="N22" s="204">
        <v>2</v>
      </c>
      <c r="O22" s="201">
        <f t="shared" si="1"/>
        <v>0</v>
      </c>
      <c r="P22" s="3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205"/>
    </row>
    <row r="23" spans="1:57" s="33" customFormat="1" ht="15.75" thickBot="1">
      <c r="A23" s="191">
        <v>14</v>
      </c>
      <c r="B23" s="198"/>
      <c r="C23" s="206" t="s">
        <v>130</v>
      </c>
      <c r="D23" s="15" t="s">
        <v>18</v>
      </c>
      <c r="E23" s="207">
        <v>30825</v>
      </c>
      <c r="F23" s="15" t="s">
        <v>19</v>
      </c>
      <c r="G23" s="185">
        <v>85.8</v>
      </c>
      <c r="H23" s="54"/>
      <c r="I23" s="185">
        <v>200</v>
      </c>
      <c r="J23" s="185">
        <v>205</v>
      </c>
      <c r="K23" s="185">
        <v>210</v>
      </c>
      <c r="L23" s="167"/>
      <c r="M23" s="187">
        <v>210</v>
      </c>
      <c r="N23" s="208">
        <v>3</v>
      </c>
      <c r="O23" s="201">
        <f t="shared" si="1"/>
        <v>0</v>
      </c>
      <c r="P23" s="3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205"/>
    </row>
    <row r="24" spans="1:57" s="33" customFormat="1" ht="15.75" thickBot="1">
      <c r="A24" s="191">
        <v>15</v>
      </c>
      <c r="B24" s="92"/>
      <c r="C24" s="209" t="s">
        <v>131</v>
      </c>
      <c r="D24" s="210" t="s">
        <v>37</v>
      </c>
      <c r="E24" s="211">
        <v>36236</v>
      </c>
      <c r="F24" s="15" t="s">
        <v>22</v>
      </c>
      <c r="G24" s="15">
        <v>84.8</v>
      </c>
      <c r="H24" s="15"/>
      <c r="I24" s="15">
        <v>197.5</v>
      </c>
      <c r="J24" s="15">
        <v>205</v>
      </c>
      <c r="K24" s="19">
        <v>210</v>
      </c>
      <c r="L24" s="15"/>
      <c r="M24" s="212">
        <v>205</v>
      </c>
      <c r="N24" s="212">
        <v>1</v>
      </c>
      <c r="O24" s="88">
        <f t="shared" si="1"/>
        <v>0</v>
      </c>
      <c r="P24" s="56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205"/>
    </row>
    <row r="25" spans="1:57" s="33" customFormat="1" ht="15.75" thickBot="1">
      <c r="A25" s="191">
        <v>16</v>
      </c>
      <c r="B25" s="105">
        <v>100</v>
      </c>
      <c r="C25" s="70" t="s">
        <v>132</v>
      </c>
      <c r="D25" s="43" t="s">
        <v>32</v>
      </c>
      <c r="E25" s="86">
        <v>31567</v>
      </c>
      <c r="F25" s="43" t="s">
        <v>19</v>
      </c>
      <c r="G25" s="131">
        <v>92.8</v>
      </c>
      <c r="H25" s="88">
        <v>0.57509999999999994</v>
      </c>
      <c r="I25" s="43">
        <v>220</v>
      </c>
      <c r="J25" s="131">
        <v>230</v>
      </c>
      <c r="K25" s="74">
        <v>240</v>
      </c>
      <c r="L25" s="131"/>
      <c r="M25" s="184">
        <v>230</v>
      </c>
      <c r="N25" s="184">
        <v>1</v>
      </c>
      <c r="O25" s="88">
        <f t="shared" si="1"/>
        <v>132.273</v>
      </c>
      <c r="P25" s="76">
        <v>2</v>
      </c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205"/>
    </row>
    <row r="26" spans="1:57" s="33" customFormat="1" ht="15.75" thickBot="1">
      <c r="A26" s="191">
        <v>17</v>
      </c>
      <c r="B26" s="31"/>
      <c r="C26" s="32" t="s">
        <v>133</v>
      </c>
      <c r="D26" s="33" t="s">
        <v>34</v>
      </c>
      <c r="E26" s="34">
        <v>32416</v>
      </c>
      <c r="F26" s="33" t="s">
        <v>19</v>
      </c>
      <c r="G26" s="194">
        <v>96.4</v>
      </c>
      <c r="H26" s="35"/>
      <c r="I26" s="33">
        <v>215</v>
      </c>
      <c r="J26" s="194">
        <v>225</v>
      </c>
      <c r="K26" s="36">
        <v>235</v>
      </c>
      <c r="L26" s="194"/>
      <c r="M26" s="195">
        <v>225</v>
      </c>
      <c r="N26" s="195">
        <v>2</v>
      </c>
      <c r="O26" s="88">
        <f t="shared" si="1"/>
        <v>0</v>
      </c>
      <c r="P26" s="3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205"/>
    </row>
    <row r="27" spans="1:57" s="33" customFormat="1" ht="15.75" thickBot="1">
      <c r="A27" s="191">
        <v>18</v>
      </c>
      <c r="B27" s="31"/>
      <c r="C27" s="32" t="s">
        <v>134</v>
      </c>
      <c r="D27" s="33" t="s">
        <v>18</v>
      </c>
      <c r="E27" s="34">
        <v>32354</v>
      </c>
      <c r="F27" s="33" t="s">
        <v>19</v>
      </c>
      <c r="G27" s="194">
        <v>99.3</v>
      </c>
      <c r="H27" s="35"/>
      <c r="I27" s="33">
        <v>200</v>
      </c>
      <c r="J27" s="194">
        <v>215</v>
      </c>
      <c r="K27" s="36">
        <v>235</v>
      </c>
      <c r="L27" s="194"/>
      <c r="M27" s="195">
        <v>215</v>
      </c>
      <c r="N27" s="195">
        <v>3</v>
      </c>
      <c r="O27" s="88">
        <f t="shared" si="1"/>
        <v>0</v>
      </c>
      <c r="P27" s="3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205"/>
    </row>
    <row r="28" spans="1:57" s="33" customFormat="1" ht="15.75" thickBot="1">
      <c r="A28" s="191">
        <v>19</v>
      </c>
      <c r="B28" s="31"/>
      <c r="C28" s="32" t="s">
        <v>135</v>
      </c>
      <c r="D28" s="33" t="s">
        <v>18</v>
      </c>
      <c r="E28" s="34">
        <v>31513</v>
      </c>
      <c r="F28" s="33" t="s">
        <v>19</v>
      </c>
      <c r="G28" s="194">
        <v>96.2</v>
      </c>
      <c r="H28" s="35"/>
      <c r="I28" s="33">
        <v>195</v>
      </c>
      <c r="J28" s="194">
        <v>205</v>
      </c>
      <c r="K28" s="33">
        <v>210</v>
      </c>
      <c r="L28" s="194"/>
      <c r="M28" s="195">
        <v>210</v>
      </c>
      <c r="N28" s="195">
        <v>4</v>
      </c>
      <c r="O28" s="88">
        <f t="shared" si="1"/>
        <v>0</v>
      </c>
      <c r="P28" s="3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205"/>
    </row>
    <row r="29" spans="1:57" s="33" customFormat="1" ht="15.75" thickBot="1">
      <c r="A29" s="191">
        <v>20</v>
      </c>
      <c r="B29" s="31"/>
      <c r="C29" s="32" t="s">
        <v>58</v>
      </c>
      <c r="D29" s="78" t="s">
        <v>37</v>
      </c>
      <c r="E29" s="78">
        <v>32320</v>
      </c>
      <c r="F29" s="33" t="s">
        <v>19</v>
      </c>
      <c r="G29" s="194">
        <v>98.8</v>
      </c>
      <c r="H29" s="35"/>
      <c r="I29" s="33">
        <v>185</v>
      </c>
      <c r="J29" s="194">
        <v>195</v>
      </c>
      <c r="K29" s="33">
        <v>205</v>
      </c>
      <c r="L29" s="194"/>
      <c r="M29" s="195">
        <v>205</v>
      </c>
      <c r="N29" s="195">
        <v>5</v>
      </c>
      <c r="O29" s="88">
        <f t="shared" si="1"/>
        <v>0</v>
      </c>
      <c r="P29" s="3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205"/>
    </row>
    <row r="30" spans="1:57" s="99" customFormat="1" ht="15.75" thickBot="1">
      <c r="A30" s="191">
        <v>21</v>
      </c>
      <c r="B30" s="49"/>
      <c r="C30" s="196" t="s">
        <v>136</v>
      </c>
      <c r="D30" s="52" t="s">
        <v>18</v>
      </c>
      <c r="E30" s="93">
        <v>26648</v>
      </c>
      <c r="F30" s="213" t="s">
        <v>47</v>
      </c>
      <c r="G30" s="53">
        <v>96.3</v>
      </c>
      <c r="H30" s="54"/>
      <c r="I30" s="52">
        <v>190</v>
      </c>
      <c r="J30" s="185">
        <v>205</v>
      </c>
      <c r="K30" s="52">
        <v>210</v>
      </c>
      <c r="L30" s="167"/>
      <c r="M30" s="187">
        <v>210</v>
      </c>
      <c r="N30" s="55">
        <v>1</v>
      </c>
      <c r="O30" s="88">
        <f t="shared" si="1"/>
        <v>0</v>
      </c>
      <c r="P30" s="56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214"/>
    </row>
    <row r="31" spans="1:57" s="99" customFormat="1">
      <c r="A31" s="191">
        <v>22</v>
      </c>
      <c r="B31" s="105">
        <v>110</v>
      </c>
      <c r="C31" s="70" t="s">
        <v>137</v>
      </c>
      <c r="D31" s="43" t="s">
        <v>18</v>
      </c>
      <c r="E31" s="86">
        <v>31155</v>
      </c>
      <c r="F31" s="43" t="s">
        <v>19</v>
      </c>
      <c r="G31" s="131">
        <v>108.5</v>
      </c>
      <c r="H31" s="88">
        <v>0.53839999999999999</v>
      </c>
      <c r="I31" s="166">
        <v>220</v>
      </c>
      <c r="J31" s="131">
        <v>230</v>
      </c>
      <c r="K31" s="193">
        <v>235</v>
      </c>
      <c r="L31" s="131"/>
      <c r="M31" s="184">
        <v>230</v>
      </c>
      <c r="N31" s="184">
        <v>1</v>
      </c>
      <c r="O31" s="88">
        <f t="shared" si="1"/>
        <v>123.83199999999999</v>
      </c>
      <c r="P31" s="76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214"/>
    </row>
    <row r="32" spans="1:57" ht="18.75">
      <c r="A32" s="250" t="s">
        <v>138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2"/>
    </row>
    <row r="33" spans="1:16" ht="18.75">
      <c r="A33" s="249" t="s">
        <v>80</v>
      </c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</row>
    <row r="34" spans="1:16" ht="15.75" thickBot="1">
      <c r="A34" s="316" t="s">
        <v>3</v>
      </c>
      <c r="B34" s="255" t="s">
        <v>4</v>
      </c>
      <c r="C34" s="318" t="s">
        <v>5</v>
      </c>
      <c r="D34" s="255" t="s">
        <v>6</v>
      </c>
      <c r="E34" s="255" t="s">
        <v>7</v>
      </c>
      <c r="F34" s="255" t="s">
        <v>8</v>
      </c>
      <c r="G34" s="320" t="s">
        <v>9</v>
      </c>
      <c r="H34" s="263" t="s">
        <v>10</v>
      </c>
      <c r="I34" s="265" t="s">
        <v>11</v>
      </c>
      <c r="J34" s="265"/>
      <c r="K34" s="265"/>
      <c r="L34" s="265"/>
      <c r="M34" s="265"/>
      <c r="N34" s="265"/>
      <c r="O34" s="265"/>
      <c r="P34" s="255" t="s">
        <v>12</v>
      </c>
    </row>
    <row r="35" spans="1:16" ht="15.75" thickBot="1">
      <c r="A35" s="317"/>
      <c r="B35" s="256"/>
      <c r="C35" s="319"/>
      <c r="D35" s="256"/>
      <c r="E35" s="256"/>
      <c r="F35" s="256"/>
      <c r="G35" s="321"/>
      <c r="H35" s="264"/>
      <c r="I35" s="179">
        <v>1</v>
      </c>
      <c r="J35" s="179">
        <v>2</v>
      </c>
      <c r="K35" s="179">
        <v>3</v>
      </c>
      <c r="L35" s="179">
        <v>4</v>
      </c>
      <c r="M35" s="179" t="s">
        <v>139</v>
      </c>
      <c r="N35" s="179" t="s">
        <v>139</v>
      </c>
      <c r="O35" s="2" t="s">
        <v>15</v>
      </c>
      <c r="P35" s="256"/>
    </row>
    <row r="36" spans="1:16" ht="15.75" thickBot="1">
      <c r="A36" s="266" t="s">
        <v>16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90"/>
    </row>
    <row r="37" spans="1:16" ht="15.75" thickBot="1">
      <c r="A37" s="215"/>
      <c r="B37" s="125">
        <v>44</v>
      </c>
      <c r="C37" s="216"/>
      <c r="D37" s="24"/>
      <c r="E37" s="126"/>
      <c r="F37" s="24"/>
      <c r="G37" s="188"/>
      <c r="H37" s="27"/>
      <c r="I37" s="139"/>
      <c r="J37" s="188"/>
      <c r="K37" s="217"/>
      <c r="L37" s="188"/>
      <c r="M37" s="189"/>
      <c r="N37" s="189"/>
      <c r="O37" s="88">
        <f t="shared" ref="O37:O44" si="2">M37*H37</f>
        <v>0</v>
      </c>
      <c r="P37" s="30"/>
    </row>
    <row r="38" spans="1:16" ht="15.75" thickBot="1">
      <c r="A38" s="218"/>
      <c r="B38" s="128">
        <v>48</v>
      </c>
      <c r="C38" s="129"/>
      <c r="D38" s="43"/>
      <c r="E38" s="71"/>
      <c r="F38" s="43"/>
      <c r="G38" s="131"/>
      <c r="H38" s="88"/>
      <c r="I38" s="131"/>
      <c r="J38" s="193"/>
      <c r="K38" s="193"/>
      <c r="L38" s="131"/>
      <c r="M38" s="184"/>
      <c r="N38" s="184"/>
      <c r="O38" s="88">
        <f t="shared" si="2"/>
        <v>0</v>
      </c>
      <c r="P38" s="76"/>
    </row>
    <row r="39" spans="1:16" ht="15.75" thickBot="1">
      <c r="A39" s="218"/>
      <c r="B39" s="128">
        <v>52</v>
      </c>
      <c r="C39" s="129"/>
      <c r="D39" s="43"/>
      <c r="E39" s="71"/>
      <c r="F39" s="43"/>
      <c r="G39" s="131"/>
      <c r="H39" s="88"/>
      <c r="I39" s="131"/>
      <c r="J39" s="131"/>
      <c r="K39" s="193"/>
      <c r="L39" s="131"/>
      <c r="M39" s="184"/>
      <c r="N39" s="184"/>
      <c r="O39" s="88">
        <f t="shared" si="2"/>
        <v>0</v>
      </c>
      <c r="P39" s="76"/>
    </row>
    <row r="40" spans="1:16" ht="15.75" thickBot="1">
      <c r="A40" s="218"/>
      <c r="B40" s="130">
        <v>56</v>
      </c>
      <c r="C40" s="129"/>
      <c r="D40" s="43"/>
      <c r="E40" s="71"/>
      <c r="F40" s="43"/>
      <c r="G40" s="131"/>
      <c r="H40" s="88"/>
      <c r="I40" s="166"/>
      <c r="J40" s="193"/>
      <c r="K40" s="166"/>
      <c r="L40" s="131"/>
      <c r="M40" s="184"/>
      <c r="N40" s="184"/>
      <c r="O40" s="88">
        <f t="shared" si="2"/>
        <v>0</v>
      </c>
      <c r="P40" s="76"/>
    </row>
    <row r="41" spans="1:16" ht="15.75" thickBot="1">
      <c r="A41" s="218"/>
      <c r="B41" s="128">
        <v>60</v>
      </c>
      <c r="C41" s="129"/>
      <c r="D41" s="43"/>
      <c r="E41" s="71"/>
      <c r="F41" s="43"/>
      <c r="G41" s="131"/>
      <c r="H41" s="88"/>
      <c r="I41" s="131"/>
      <c r="J41" s="131"/>
      <c r="K41" s="131"/>
      <c r="L41" s="131"/>
      <c r="M41" s="184"/>
      <c r="N41" s="184"/>
      <c r="O41" s="88">
        <f t="shared" si="2"/>
        <v>0</v>
      </c>
      <c r="P41" s="76"/>
    </row>
    <row r="42" spans="1:16" ht="15.75" thickBot="1">
      <c r="A42" s="218"/>
      <c r="B42" s="128">
        <v>67.5</v>
      </c>
      <c r="C42" s="129"/>
      <c r="D42" s="43"/>
      <c r="E42" s="71"/>
      <c r="F42" s="43"/>
      <c r="G42" s="131"/>
      <c r="H42" s="88"/>
      <c r="I42" s="193"/>
      <c r="J42" s="193"/>
      <c r="K42" s="193"/>
      <c r="L42" s="131"/>
      <c r="M42" s="184"/>
      <c r="N42" s="184"/>
      <c r="O42" s="88">
        <f t="shared" si="2"/>
        <v>0</v>
      </c>
      <c r="P42" s="76"/>
    </row>
    <row r="43" spans="1:16" ht="15.75" thickBot="1">
      <c r="A43" s="218"/>
      <c r="B43" s="128">
        <v>75</v>
      </c>
      <c r="C43" s="129"/>
      <c r="D43" s="43"/>
      <c r="E43" s="71"/>
      <c r="F43" s="43"/>
      <c r="G43" s="131"/>
      <c r="H43" s="88"/>
      <c r="I43" s="131"/>
      <c r="J43" s="131"/>
      <c r="K43" s="166"/>
      <c r="L43" s="131"/>
      <c r="M43" s="184"/>
      <c r="N43" s="184"/>
      <c r="O43" s="88">
        <f t="shared" si="2"/>
        <v>0</v>
      </c>
      <c r="P43" s="76"/>
    </row>
    <row r="44" spans="1:16" ht="15.75" thickBot="1">
      <c r="A44" s="218"/>
      <c r="B44" s="128" t="s">
        <v>35</v>
      </c>
      <c r="C44" s="129"/>
      <c r="D44" s="43"/>
      <c r="E44" s="71"/>
      <c r="F44" s="43"/>
      <c r="G44" s="131"/>
      <c r="H44" s="88"/>
      <c r="I44" s="131"/>
      <c r="J44" s="193"/>
      <c r="K44" s="193"/>
      <c r="L44" s="131"/>
      <c r="M44" s="184"/>
      <c r="N44" s="184"/>
      <c r="O44" s="88">
        <f t="shared" si="2"/>
        <v>0</v>
      </c>
      <c r="P44" s="76"/>
    </row>
    <row r="45" spans="1:16" ht="15.75" thickBot="1">
      <c r="A45" s="317" t="s">
        <v>3</v>
      </c>
      <c r="B45" s="256" t="s">
        <v>4</v>
      </c>
      <c r="C45" s="319" t="s">
        <v>5</v>
      </c>
      <c r="D45" s="256" t="s">
        <v>6</v>
      </c>
      <c r="E45" s="256" t="s">
        <v>7</v>
      </c>
      <c r="F45" s="256" t="s">
        <v>8</v>
      </c>
      <c r="G45" s="321" t="s">
        <v>9</v>
      </c>
      <c r="H45" s="264" t="s">
        <v>10</v>
      </c>
      <c r="I45" s="323" t="s">
        <v>11</v>
      </c>
      <c r="J45" s="323"/>
      <c r="K45" s="323"/>
      <c r="L45" s="323"/>
      <c r="M45" s="323"/>
      <c r="N45" s="323"/>
      <c r="O45" s="323"/>
      <c r="P45" s="256" t="s">
        <v>12</v>
      </c>
    </row>
    <row r="46" spans="1:16" ht="15.75" thickBot="1">
      <c r="A46" s="317"/>
      <c r="B46" s="256"/>
      <c r="C46" s="319"/>
      <c r="D46" s="256"/>
      <c r="E46" s="256"/>
      <c r="F46" s="256"/>
      <c r="G46" s="321"/>
      <c r="H46" s="264"/>
      <c r="I46" s="179">
        <v>1</v>
      </c>
      <c r="J46" s="179">
        <v>2</v>
      </c>
      <c r="K46" s="179">
        <v>3</v>
      </c>
      <c r="L46" s="179">
        <v>4</v>
      </c>
      <c r="M46" s="179" t="s">
        <v>140</v>
      </c>
      <c r="N46" s="179" t="s">
        <v>140</v>
      </c>
      <c r="O46" s="2" t="s">
        <v>23</v>
      </c>
      <c r="P46" s="256"/>
    </row>
    <row r="47" spans="1:16" ht="15.75" thickBot="1">
      <c r="A47" s="273" t="s">
        <v>24</v>
      </c>
      <c r="B47" s="324"/>
      <c r="C47" s="324"/>
      <c r="D47" s="324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5"/>
    </row>
    <row r="48" spans="1:16" ht="15.75" thickBot="1">
      <c r="A48" s="218"/>
      <c r="B48" s="128">
        <v>52</v>
      </c>
      <c r="C48" s="129"/>
      <c r="D48" s="43"/>
      <c r="E48" s="71"/>
      <c r="F48" s="43"/>
      <c r="G48" s="131"/>
      <c r="H48" s="88"/>
      <c r="I48" s="131"/>
      <c r="J48" s="131"/>
      <c r="K48" s="131"/>
      <c r="L48" s="131"/>
      <c r="M48" s="184"/>
      <c r="N48" s="184"/>
      <c r="O48" s="88">
        <f t="shared" ref="O48:O59" si="3">M48*H48</f>
        <v>0</v>
      </c>
      <c r="P48" s="76"/>
    </row>
    <row r="49" spans="1:16" ht="15.75" thickBot="1">
      <c r="A49" s="218"/>
      <c r="B49" s="128">
        <v>56</v>
      </c>
      <c r="C49" s="129"/>
      <c r="D49" s="43"/>
      <c r="E49" s="71"/>
      <c r="F49" s="43"/>
      <c r="G49" s="131"/>
      <c r="H49" s="88"/>
      <c r="I49" s="131"/>
      <c r="J49" s="131"/>
      <c r="K49" s="131"/>
      <c r="L49" s="131"/>
      <c r="M49" s="184"/>
      <c r="N49" s="184"/>
      <c r="O49" s="88">
        <f t="shared" si="3"/>
        <v>0</v>
      </c>
      <c r="P49" s="76"/>
    </row>
    <row r="50" spans="1:16" ht="15.75" thickBot="1">
      <c r="A50" s="218"/>
      <c r="B50" s="105">
        <v>60</v>
      </c>
      <c r="C50" s="129"/>
      <c r="D50" s="43"/>
      <c r="E50" s="86"/>
      <c r="F50" s="43"/>
      <c r="G50" s="131"/>
      <c r="H50" s="88"/>
      <c r="I50" s="131"/>
      <c r="J50" s="131"/>
      <c r="K50" s="131"/>
      <c r="L50" s="131"/>
      <c r="M50" s="184"/>
      <c r="N50" s="184"/>
      <c r="O50" s="88">
        <f t="shared" si="3"/>
        <v>0</v>
      </c>
      <c r="P50" s="76"/>
    </row>
    <row r="51" spans="1:16" ht="15.75" thickBot="1">
      <c r="A51" s="218"/>
      <c r="B51" s="128" t="s">
        <v>28</v>
      </c>
      <c r="C51" s="129"/>
      <c r="D51" s="43"/>
      <c r="E51" s="71"/>
      <c r="F51" s="43"/>
      <c r="G51" s="131"/>
      <c r="H51" s="88"/>
      <c r="I51" s="131"/>
      <c r="J51" s="131"/>
      <c r="K51" s="131"/>
      <c r="L51" s="131"/>
      <c r="M51" s="184"/>
      <c r="N51" s="184"/>
      <c r="O51" s="88">
        <f t="shared" si="3"/>
        <v>0</v>
      </c>
      <c r="P51" s="76"/>
    </row>
    <row r="52" spans="1:16" ht="15.75" thickBot="1">
      <c r="A52" s="218"/>
      <c r="B52" s="128">
        <v>75</v>
      </c>
      <c r="C52" s="171"/>
      <c r="D52" s="33"/>
      <c r="E52" s="78"/>
      <c r="F52" s="65"/>
      <c r="G52" s="131"/>
      <c r="H52" s="88"/>
      <c r="I52" s="131"/>
      <c r="J52" s="131"/>
      <c r="K52" s="193"/>
      <c r="L52" s="131"/>
      <c r="M52" s="184"/>
      <c r="N52" s="184"/>
      <c r="O52" s="88">
        <f t="shared" si="3"/>
        <v>0</v>
      </c>
      <c r="P52" s="76"/>
    </row>
    <row r="53" spans="1:16" ht="15.75" thickBot="1">
      <c r="A53" s="218"/>
      <c r="B53" s="130" t="s">
        <v>35</v>
      </c>
      <c r="C53" s="133"/>
      <c r="D53" s="89"/>
      <c r="E53" s="134"/>
      <c r="F53" s="89"/>
      <c r="G53" s="166"/>
      <c r="H53" s="73"/>
      <c r="I53" s="131"/>
      <c r="J53" s="193"/>
      <c r="K53" s="131"/>
      <c r="L53" s="131"/>
      <c r="M53" s="184"/>
      <c r="N53" s="184"/>
      <c r="O53" s="88">
        <f t="shared" si="3"/>
        <v>0</v>
      </c>
      <c r="P53" s="76"/>
    </row>
    <row r="54" spans="1:16" ht="15.75" thickBot="1">
      <c r="A54" s="218"/>
      <c r="B54" s="130">
        <v>90</v>
      </c>
      <c r="C54" s="129"/>
      <c r="D54" s="71"/>
      <c r="E54" s="71"/>
      <c r="F54" s="43"/>
      <c r="G54" s="131"/>
      <c r="H54" s="88"/>
      <c r="I54" s="131"/>
      <c r="J54" s="131"/>
      <c r="K54" s="193"/>
      <c r="L54" s="166"/>
      <c r="M54" s="184"/>
      <c r="N54" s="184"/>
      <c r="O54" s="88"/>
      <c r="P54" s="76"/>
    </row>
    <row r="55" spans="1:16" ht="15.75" thickBot="1">
      <c r="A55" s="218"/>
      <c r="B55" s="128">
        <v>100</v>
      </c>
      <c r="C55" s="129"/>
      <c r="D55" s="43"/>
      <c r="E55" s="71"/>
      <c r="F55" s="43"/>
      <c r="G55" s="131"/>
      <c r="H55" s="88"/>
      <c r="I55" s="166"/>
      <c r="J55" s="131"/>
      <c r="K55" s="166"/>
      <c r="L55" s="131"/>
      <c r="M55" s="184"/>
      <c r="N55" s="184"/>
      <c r="O55" s="88">
        <f t="shared" si="3"/>
        <v>0</v>
      </c>
      <c r="P55" s="76"/>
    </row>
    <row r="56" spans="1:16" ht="15.75" thickBot="1">
      <c r="A56" s="218"/>
      <c r="B56" s="128">
        <v>110</v>
      </c>
      <c r="C56" s="129"/>
      <c r="D56" s="43"/>
      <c r="E56" s="71"/>
      <c r="F56" s="43"/>
      <c r="G56" s="131"/>
      <c r="H56" s="88"/>
      <c r="I56" s="166"/>
      <c r="J56" s="131"/>
      <c r="K56" s="193"/>
      <c r="L56" s="131"/>
      <c r="M56" s="184"/>
      <c r="N56" s="184"/>
      <c r="O56" s="88">
        <f t="shared" si="3"/>
        <v>0</v>
      </c>
      <c r="P56" s="76"/>
    </row>
    <row r="57" spans="1:16" ht="15.75" thickBot="1">
      <c r="A57" s="218"/>
      <c r="B57" s="130">
        <v>125</v>
      </c>
      <c r="C57" s="133"/>
      <c r="D57" s="89"/>
      <c r="E57" s="134"/>
      <c r="F57" s="89"/>
      <c r="G57" s="166"/>
      <c r="H57" s="73"/>
      <c r="I57" s="131"/>
      <c r="J57" s="131"/>
      <c r="K57" s="131"/>
      <c r="L57" s="131"/>
      <c r="M57" s="184"/>
      <c r="N57" s="184"/>
      <c r="O57" s="88">
        <f t="shared" si="3"/>
        <v>0</v>
      </c>
      <c r="P57" s="76"/>
    </row>
    <row r="58" spans="1:16" ht="15.75" thickBot="1">
      <c r="A58" s="218"/>
      <c r="B58" s="130">
        <v>140</v>
      </c>
      <c r="C58" s="133"/>
      <c r="D58" s="89"/>
      <c r="E58" s="134"/>
      <c r="F58" s="89"/>
      <c r="G58" s="166"/>
      <c r="H58" s="73"/>
      <c r="I58" s="131"/>
      <c r="J58" s="131"/>
      <c r="K58" s="131"/>
      <c r="L58" s="131"/>
      <c r="M58" s="184"/>
      <c r="N58" s="184"/>
      <c r="O58" s="88">
        <f t="shared" si="3"/>
        <v>0</v>
      </c>
      <c r="P58" s="76"/>
    </row>
    <row r="59" spans="1:16">
      <c r="A59" s="218"/>
      <c r="B59" s="128" t="s">
        <v>141</v>
      </c>
      <c r="C59" s="129"/>
      <c r="D59" s="43"/>
      <c r="E59" s="71"/>
      <c r="F59" s="43"/>
      <c r="G59" s="131"/>
      <c r="H59" s="88"/>
      <c r="I59" s="166"/>
      <c r="J59" s="131"/>
      <c r="K59" s="131"/>
      <c r="L59" s="131"/>
      <c r="M59" s="184"/>
      <c r="N59" s="184"/>
      <c r="O59" s="88">
        <f t="shared" si="3"/>
        <v>0</v>
      </c>
      <c r="P59" s="76"/>
    </row>
    <row r="60" spans="1:16" ht="18.75">
      <c r="A60" s="250" t="s">
        <v>138</v>
      </c>
      <c r="B60" s="251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2"/>
    </row>
    <row r="61" spans="1:16" ht="18.75">
      <c r="A61" s="249" t="s">
        <v>82</v>
      </c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</row>
    <row r="62" spans="1:16" ht="15.75" thickBot="1">
      <c r="A62" s="316" t="s">
        <v>3</v>
      </c>
      <c r="B62" s="255" t="s">
        <v>4</v>
      </c>
      <c r="C62" s="318" t="s">
        <v>5</v>
      </c>
      <c r="D62" s="255" t="s">
        <v>6</v>
      </c>
      <c r="E62" s="255" t="s">
        <v>7</v>
      </c>
      <c r="F62" s="255" t="s">
        <v>8</v>
      </c>
      <c r="G62" s="320" t="s">
        <v>9</v>
      </c>
      <c r="H62" s="263" t="s">
        <v>10</v>
      </c>
      <c r="I62" s="265" t="s">
        <v>11</v>
      </c>
      <c r="J62" s="265"/>
      <c r="K62" s="265"/>
      <c r="L62" s="265"/>
      <c r="M62" s="265"/>
      <c r="N62" s="265"/>
      <c r="O62" s="265"/>
      <c r="P62" s="255" t="s">
        <v>12</v>
      </c>
    </row>
    <row r="63" spans="1:16" ht="15.75" thickBot="1">
      <c r="A63" s="317"/>
      <c r="B63" s="256"/>
      <c r="C63" s="319"/>
      <c r="D63" s="256"/>
      <c r="E63" s="256"/>
      <c r="F63" s="256"/>
      <c r="G63" s="321"/>
      <c r="H63" s="264"/>
      <c r="I63" s="179">
        <v>1</v>
      </c>
      <c r="J63" s="179">
        <v>2</v>
      </c>
      <c r="K63" s="179">
        <v>3</v>
      </c>
      <c r="L63" s="179">
        <v>4</v>
      </c>
      <c r="M63" s="179" t="s">
        <v>139</v>
      </c>
      <c r="N63" s="179" t="s">
        <v>139</v>
      </c>
      <c r="O63" s="2" t="s">
        <v>15</v>
      </c>
      <c r="P63" s="256"/>
    </row>
    <row r="64" spans="1:16" ht="15.75" thickBot="1">
      <c r="A64" s="266" t="s">
        <v>16</v>
      </c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90"/>
    </row>
    <row r="65" spans="1:16" ht="15.75" thickBot="1">
      <c r="A65" s="215"/>
      <c r="B65" s="125">
        <v>44</v>
      </c>
      <c r="C65" s="216"/>
      <c r="D65" s="24"/>
      <c r="E65" s="126"/>
      <c r="F65" s="24"/>
      <c r="G65" s="188"/>
      <c r="H65" s="27"/>
      <c r="I65" s="139"/>
      <c r="J65" s="188"/>
      <c r="K65" s="217"/>
      <c r="L65" s="188"/>
      <c r="M65" s="189"/>
      <c r="N65" s="189"/>
      <c r="O65" s="88">
        <f t="shared" ref="O65:O72" si="4">M65*H65</f>
        <v>0</v>
      </c>
      <c r="P65" s="30"/>
    </row>
    <row r="66" spans="1:16" ht="15.75" thickBot="1">
      <c r="A66" s="218"/>
      <c r="B66" s="128">
        <v>48</v>
      </c>
      <c r="C66" s="129"/>
      <c r="D66" s="43"/>
      <c r="E66" s="71"/>
      <c r="F66" s="43"/>
      <c r="G66" s="131"/>
      <c r="H66" s="88"/>
      <c r="I66" s="131"/>
      <c r="J66" s="193"/>
      <c r="K66" s="193"/>
      <c r="L66" s="131"/>
      <c r="M66" s="184"/>
      <c r="N66" s="184"/>
      <c r="O66" s="88">
        <f t="shared" si="4"/>
        <v>0</v>
      </c>
      <c r="P66" s="76"/>
    </row>
    <row r="67" spans="1:16" ht="15.75" thickBot="1">
      <c r="A67" s="218"/>
      <c r="B67" s="128">
        <v>52</v>
      </c>
      <c r="C67" s="129"/>
      <c r="D67" s="43"/>
      <c r="E67" s="71"/>
      <c r="F67" s="43"/>
      <c r="G67" s="131"/>
      <c r="H67" s="88"/>
      <c r="I67" s="131"/>
      <c r="J67" s="131"/>
      <c r="K67" s="193"/>
      <c r="L67" s="131"/>
      <c r="M67" s="184"/>
      <c r="N67" s="184"/>
      <c r="O67" s="88">
        <f t="shared" si="4"/>
        <v>0</v>
      </c>
      <c r="P67" s="76"/>
    </row>
    <row r="68" spans="1:16" ht="15.75" thickBot="1">
      <c r="A68" s="218"/>
      <c r="B68" s="130">
        <v>56</v>
      </c>
      <c r="C68" s="129"/>
      <c r="D68" s="43"/>
      <c r="E68" s="71"/>
      <c r="F68" s="43"/>
      <c r="G68" s="131"/>
      <c r="H68" s="88"/>
      <c r="I68" s="166"/>
      <c r="J68" s="193"/>
      <c r="K68" s="166"/>
      <c r="L68" s="131"/>
      <c r="M68" s="184"/>
      <c r="N68" s="184"/>
      <c r="O68" s="88">
        <f t="shared" si="4"/>
        <v>0</v>
      </c>
      <c r="P68" s="76"/>
    </row>
    <row r="69" spans="1:16" ht="15.75" thickBot="1">
      <c r="A69" s="218"/>
      <c r="B69" s="128">
        <v>60</v>
      </c>
      <c r="C69" s="129"/>
      <c r="D69" s="43"/>
      <c r="E69" s="71"/>
      <c r="F69" s="43"/>
      <c r="G69" s="131"/>
      <c r="H69" s="88"/>
      <c r="I69" s="131"/>
      <c r="J69" s="131"/>
      <c r="K69" s="131"/>
      <c r="L69" s="131"/>
      <c r="M69" s="184"/>
      <c r="N69" s="184"/>
      <c r="O69" s="88">
        <f t="shared" si="4"/>
        <v>0</v>
      </c>
      <c r="P69" s="76"/>
    </row>
    <row r="70" spans="1:16" ht="15.75" thickBot="1">
      <c r="A70" s="218"/>
      <c r="B70" s="128">
        <v>67.5</v>
      </c>
      <c r="C70" s="129"/>
      <c r="D70" s="43"/>
      <c r="E70" s="71"/>
      <c r="F70" s="43"/>
      <c r="G70" s="131"/>
      <c r="H70" s="88"/>
      <c r="I70" s="193"/>
      <c r="J70" s="193"/>
      <c r="K70" s="193"/>
      <c r="L70" s="131"/>
      <c r="M70" s="184"/>
      <c r="N70" s="184"/>
      <c r="O70" s="88">
        <f t="shared" si="4"/>
        <v>0</v>
      </c>
      <c r="P70" s="76"/>
    </row>
    <row r="71" spans="1:16" ht="15.75" thickBot="1">
      <c r="A71" s="218"/>
      <c r="B71" s="128">
        <v>75</v>
      </c>
      <c r="C71" s="129"/>
      <c r="D71" s="43"/>
      <c r="E71" s="71"/>
      <c r="F71" s="43"/>
      <c r="G71" s="131"/>
      <c r="H71" s="88"/>
      <c r="I71" s="131"/>
      <c r="J71" s="131"/>
      <c r="K71" s="166"/>
      <c r="L71" s="131"/>
      <c r="M71" s="184"/>
      <c r="N71" s="184"/>
      <c r="O71" s="88">
        <f t="shared" si="4"/>
        <v>0</v>
      </c>
      <c r="P71" s="76"/>
    </row>
    <row r="72" spans="1:16" ht="15.75" thickBot="1">
      <c r="A72" s="218"/>
      <c r="B72" s="128" t="s">
        <v>35</v>
      </c>
      <c r="C72" s="129"/>
      <c r="D72" s="43"/>
      <c r="E72" s="71"/>
      <c r="F72" s="43"/>
      <c r="G72" s="131"/>
      <c r="H72" s="88"/>
      <c r="I72" s="131"/>
      <c r="J72" s="193"/>
      <c r="K72" s="193"/>
      <c r="L72" s="131"/>
      <c r="M72" s="184"/>
      <c r="N72" s="184"/>
      <c r="O72" s="88">
        <f t="shared" si="4"/>
        <v>0</v>
      </c>
      <c r="P72" s="76"/>
    </row>
    <row r="73" spans="1:16" ht="15.75" thickBot="1">
      <c r="A73" s="317" t="s">
        <v>3</v>
      </c>
      <c r="B73" s="256" t="s">
        <v>4</v>
      </c>
      <c r="C73" s="319" t="s">
        <v>5</v>
      </c>
      <c r="D73" s="256" t="s">
        <v>6</v>
      </c>
      <c r="E73" s="256" t="s">
        <v>7</v>
      </c>
      <c r="F73" s="256" t="s">
        <v>8</v>
      </c>
      <c r="G73" s="321" t="s">
        <v>9</v>
      </c>
      <c r="H73" s="264" t="s">
        <v>10</v>
      </c>
      <c r="I73" s="323" t="s">
        <v>11</v>
      </c>
      <c r="J73" s="323"/>
      <c r="K73" s="323"/>
      <c r="L73" s="323"/>
      <c r="M73" s="323"/>
      <c r="N73" s="323"/>
      <c r="O73" s="323"/>
      <c r="P73" s="256" t="s">
        <v>12</v>
      </c>
    </row>
    <row r="74" spans="1:16" ht="15.75" thickBot="1">
      <c r="A74" s="317"/>
      <c r="B74" s="256"/>
      <c r="C74" s="319"/>
      <c r="D74" s="256"/>
      <c r="E74" s="256"/>
      <c r="F74" s="256"/>
      <c r="G74" s="321"/>
      <c r="H74" s="264"/>
      <c r="I74" s="179">
        <v>1</v>
      </c>
      <c r="J74" s="179">
        <v>2</v>
      </c>
      <c r="K74" s="179">
        <v>3</v>
      </c>
      <c r="L74" s="179">
        <v>4</v>
      </c>
      <c r="M74" s="179" t="s">
        <v>140</v>
      </c>
      <c r="N74" s="179" t="s">
        <v>140</v>
      </c>
      <c r="O74" s="2" t="s">
        <v>23</v>
      </c>
      <c r="P74" s="256"/>
    </row>
    <row r="75" spans="1:16" ht="15.75" thickBot="1">
      <c r="A75" s="273" t="s">
        <v>24</v>
      </c>
      <c r="B75" s="324"/>
      <c r="C75" s="324"/>
      <c r="D75" s="324"/>
      <c r="E75" s="324"/>
      <c r="F75" s="324"/>
      <c r="G75" s="324"/>
      <c r="H75" s="324"/>
      <c r="I75" s="324"/>
      <c r="J75" s="324"/>
      <c r="K75" s="324"/>
      <c r="L75" s="324"/>
      <c r="M75" s="324"/>
      <c r="N75" s="324"/>
      <c r="O75" s="324"/>
      <c r="P75" s="325"/>
    </row>
    <row r="76" spans="1:16" ht="15.75" thickBot="1">
      <c r="A76" s="218"/>
      <c r="B76" s="128">
        <v>52</v>
      </c>
      <c r="C76" s="129"/>
      <c r="D76" s="43"/>
      <c r="E76" s="71"/>
      <c r="F76" s="43"/>
      <c r="G76" s="131"/>
      <c r="H76" s="88"/>
      <c r="I76" s="131"/>
      <c r="J76" s="131"/>
      <c r="K76" s="131"/>
      <c r="L76" s="131"/>
      <c r="M76" s="184"/>
      <c r="N76" s="184"/>
      <c r="O76" s="88">
        <f t="shared" ref="O76:O81" si="5">M76*H76</f>
        <v>0</v>
      </c>
      <c r="P76" s="76"/>
    </row>
    <row r="77" spans="1:16" ht="15.75" thickBot="1">
      <c r="A77" s="218"/>
      <c r="B77" s="128">
        <v>56</v>
      </c>
      <c r="C77" s="129"/>
      <c r="D77" s="43"/>
      <c r="E77" s="71"/>
      <c r="F77" s="43"/>
      <c r="G77" s="131"/>
      <c r="H77" s="88"/>
      <c r="I77" s="131"/>
      <c r="J77" s="131"/>
      <c r="K77" s="131"/>
      <c r="L77" s="131"/>
      <c r="M77" s="184"/>
      <c r="N77" s="184"/>
      <c r="O77" s="88">
        <f t="shared" si="5"/>
        <v>0</v>
      </c>
      <c r="P77" s="76"/>
    </row>
    <row r="78" spans="1:16" ht="15.75" thickBot="1">
      <c r="A78" s="218"/>
      <c r="B78" s="105">
        <v>60</v>
      </c>
      <c r="C78" s="129"/>
      <c r="D78" s="43"/>
      <c r="E78" s="86"/>
      <c r="F78" s="43"/>
      <c r="G78" s="131"/>
      <c r="H78" s="88"/>
      <c r="I78" s="131"/>
      <c r="J78" s="131"/>
      <c r="K78" s="131"/>
      <c r="L78" s="131"/>
      <c r="M78" s="184"/>
      <c r="N78" s="184"/>
      <c r="O78" s="88">
        <f t="shared" si="5"/>
        <v>0</v>
      </c>
      <c r="P78" s="76"/>
    </row>
    <row r="79" spans="1:16" ht="15.75" thickBot="1">
      <c r="A79" s="218"/>
      <c r="B79" s="128" t="s">
        <v>28</v>
      </c>
      <c r="C79" s="129"/>
      <c r="D79" s="43"/>
      <c r="E79" s="71"/>
      <c r="F79" s="43"/>
      <c r="G79" s="131"/>
      <c r="H79" s="88"/>
      <c r="I79" s="131"/>
      <c r="J79" s="131"/>
      <c r="K79" s="131"/>
      <c r="L79" s="131"/>
      <c r="M79" s="184"/>
      <c r="N79" s="184"/>
      <c r="O79" s="88">
        <f t="shared" si="5"/>
        <v>0</v>
      </c>
      <c r="P79" s="76"/>
    </row>
    <row r="80" spans="1:16" ht="15.75" thickBot="1">
      <c r="A80" s="218"/>
      <c r="B80" s="128">
        <v>75</v>
      </c>
      <c r="C80" s="171"/>
      <c r="D80" s="33"/>
      <c r="E80" s="78"/>
      <c r="F80" s="65"/>
      <c r="G80" s="131"/>
      <c r="H80" s="88"/>
      <c r="I80" s="131"/>
      <c r="J80" s="131"/>
      <c r="K80" s="193"/>
      <c r="L80" s="131"/>
      <c r="M80" s="184"/>
      <c r="N80" s="184"/>
      <c r="O80" s="88">
        <f t="shared" si="5"/>
        <v>0</v>
      </c>
      <c r="P80" s="76"/>
    </row>
    <row r="81" spans="1:16" ht="15.75" thickBot="1">
      <c r="A81" s="218"/>
      <c r="B81" s="130" t="s">
        <v>35</v>
      </c>
      <c r="C81" s="133"/>
      <c r="D81" s="89"/>
      <c r="E81" s="134"/>
      <c r="F81" s="89"/>
      <c r="G81" s="166"/>
      <c r="H81" s="73"/>
      <c r="I81" s="131"/>
      <c r="J81" s="193"/>
      <c r="K81" s="131"/>
      <c r="L81" s="131"/>
      <c r="M81" s="184"/>
      <c r="N81" s="184"/>
      <c r="O81" s="88">
        <f t="shared" si="5"/>
        <v>0</v>
      </c>
      <c r="P81" s="76"/>
    </row>
    <row r="82" spans="1:16" ht="15.75" thickBot="1">
      <c r="A82" s="218"/>
      <c r="B82" s="130">
        <v>90</v>
      </c>
      <c r="C82" s="129"/>
      <c r="D82" s="71"/>
      <c r="E82" s="71"/>
      <c r="F82" s="43"/>
      <c r="G82" s="131"/>
      <c r="H82" s="88"/>
      <c r="I82" s="131"/>
      <c r="J82" s="131"/>
      <c r="K82" s="193"/>
      <c r="L82" s="166"/>
      <c r="M82" s="184"/>
      <c r="N82" s="184"/>
      <c r="O82" s="88"/>
      <c r="P82" s="76"/>
    </row>
    <row r="83" spans="1:16" ht="15.75" thickBot="1">
      <c r="A83" s="218"/>
      <c r="B83" s="128">
        <v>100</v>
      </c>
      <c r="C83" s="129"/>
      <c r="D83" s="43"/>
      <c r="E83" s="71"/>
      <c r="F83" s="43"/>
      <c r="G83" s="131"/>
      <c r="H83" s="88"/>
      <c r="I83" s="166"/>
      <c r="J83" s="131"/>
      <c r="K83" s="166"/>
      <c r="L83" s="131"/>
      <c r="M83" s="184"/>
      <c r="N83" s="184"/>
      <c r="O83" s="88">
        <f t="shared" ref="O83:O87" si="6">M83*H83</f>
        <v>0</v>
      </c>
      <c r="P83" s="76"/>
    </row>
    <row r="84" spans="1:16" ht="15.75" thickBot="1">
      <c r="A84" s="218"/>
      <c r="B84" s="128">
        <v>110</v>
      </c>
      <c r="C84" s="129"/>
      <c r="D84" s="43"/>
      <c r="E84" s="71"/>
      <c r="F84" s="43"/>
      <c r="G84" s="131"/>
      <c r="H84" s="88"/>
      <c r="I84" s="166"/>
      <c r="J84" s="131"/>
      <c r="K84" s="193"/>
      <c r="L84" s="131"/>
      <c r="M84" s="184"/>
      <c r="N84" s="184"/>
      <c r="O84" s="88">
        <f t="shared" si="6"/>
        <v>0</v>
      </c>
      <c r="P84" s="76"/>
    </row>
    <row r="85" spans="1:16" ht="15.75" thickBot="1">
      <c r="A85" s="218"/>
      <c r="B85" s="130">
        <v>125</v>
      </c>
      <c r="C85" s="133"/>
      <c r="D85" s="89"/>
      <c r="E85" s="134"/>
      <c r="F85" s="89"/>
      <c r="G85" s="166"/>
      <c r="H85" s="73"/>
      <c r="I85" s="131"/>
      <c r="J85" s="131"/>
      <c r="K85" s="131"/>
      <c r="L85" s="131"/>
      <c r="M85" s="184"/>
      <c r="N85" s="184"/>
      <c r="O85" s="88">
        <f t="shared" si="6"/>
        <v>0</v>
      </c>
      <c r="P85" s="76"/>
    </row>
    <row r="86" spans="1:16" ht="15.75" thickBot="1">
      <c r="A86" s="218"/>
      <c r="B86" s="130">
        <v>140</v>
      </c>
      <c r="C86" s="133"/>
      <c r="D86" s="89"/>
      <c r="E86" s="134"/>
      <c r="F86" s="89"/>
      <c r="G86" s="166"/>
      <c r="H86" s="73"/>
      <c r="I86" s="131"/>
      <c r="J86" s="131"/>
      <c r="K86" s="131"/>
      <c r="L86" s="131"/>
      <c r="M86" s="184"/>
      <c r="N86" s="184"/>
      <c r="O86" s="88">
        <f t="shared" si="6"/>
        <v>0</v>
      </c>
      <c r="P86" s="76"/>
    </row>
    <row r="87" spans="1:16">
      <c r="A87" s="218"/>
      <c r="B87" s="128" t="s">
        <v>141</v>
      </c>
      <c r="C87" s="129"/>
      <c r="D87" s="43"/>
      <c r="E87" s="71"/>
      <c r="F87" s="43"/>
      <c r="G87" s="131"/>
      <c r="H87" s="88"/>
      <c r="I87" s="166"/>
      <c r="J87" s="131"/>
      <c r="K87" s="131"/>
      <c r="L87" s="131"/>
      <c r="M87" s="184"/>
      <c r="N87" s="184"/>
      <c r="O87" s="88">
        <f t="shared" si="6"/>
        <v>0</v>
      </c>
      <c r="P87" s="76"/>
    </row>
  </sheetData>
  <mergeCells count="73">
    <mergeCell ref="G73:G74"/>
    <mergeCell ref="H73:H74"/>
    <mergeCell ref="I73:O73"/>
    <mergeCell ref="P73:P74"/>
    <mergeCell ref="A75:P75"/>
    <mergeCell ref="A73:A74"/>
    <mergeCell ref="B73:B74"/>
    <mergeCell ref="C73:C74"/>
    <mergeCell ref="D73:D74"/>
    <mergeCell ref="E73:E74"/>
    <mergeCell ref="F73:F74"/>
    <mergeCell ref="A64:P64"/>
    <mergeCell ref="I45:O45"/>
    <mergeCell ref="P45:P46"/>
    <mergeCell ref="A47:P47"/>
    <mergeCell ref="A60:P60"/>
    <mergeCell ref="A61:P61"/>
    <mergeCell ref="A62:A63"/>
    <mergeCell ref="B62:B63"/>
    <mergeCell ref="C62:C63"/>
    <mergeCell ref="D62:D63"/>
    <mergeCell ref="E62:E63"/>
    <mergeCell ref="F62:F63"/>
    <mergeCell ref="G62:G63"/>
    <mergeCell ref="H62:H63"/>
    <mergeCell ref="I62:O62"/>
    <mergeCell ref="P62:P63"/>
    <mergeCell ref="A36:P36"/>
    <mergeCell ref="A45:A46"/>
    <mergeCell ref="B45:B46"/>
    <mergeCell ref="C45:C46"/>
    <mergeCell ref="D45:D46"/>
    <mergeCell ref="E45:E46"/>
    <mergeCell ref="F45:F46"/>
    <mergeCell ref="G45:G46"/>
    <mergeCell ref="H45:H46"/>
    <mergeCell ref="A33:P33"/>
    <mergeCell ref="A34:A35"/>
    <mergeCell ref="B34:B35"/>
    <mergeCell ref="C34:C35"/>
    <mergeCell ref="D34:D35"/>
    <mergeCell ref="E34:E35"/>
    <mergeCell ref="F34:F35"/>
    <mergeCell ref="G34:G35"/>
    <mergeCell ref="H34:H35"/>
    <mergeCell ref="I34:O34"/>
    <mergeCell ref="P34:P35"/>
    <mergeCell ref="A32:P32"/>
    <mergeCell ref="H4:H5"/>
    <mergeCell ref="I4:O4"/>
    <mergeCell ref="P4:P5"/>
    <mergeCell ref="A6:P6"/>
    <mergeCell ref="A11:A12"/>
    <mergeCell ref="B11:B12"/>
    <mergeCell ref="C11:C12"/>
    <mergeCell ref="D11:D12"/>
    <mergeCell ref="E11:E12"/>
    <mergeCell ref="F11:F12"/>
    <mergeCell ref="G11:G12"/>
    <mergeCell ref="H11:H12"/>
    <mergeCell ref="I11:O11"/>
    <mergeCell ref="P11:P12"/>
    <mergeCell ref="A13:P13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78"/>
  <sheetViews>
    <sheetView topLeftCell="A67" workbookViewId="0">
      <selection activeCell="A22" sqref="A22"/>
    </sheetView>
  </sheetViews>
  <sheetFormatPr defaultRowHeight="15"/>
  <cols>
    <col min="1" max="1" width="4.42578125" style="219" customWidth="1"/>
    <col min="2" max="2" width="5.28515625" style="180" customWidth="1"/>
    <col min="3" max="3" width="23.140625" style="220" bestFit="1" customWidth="1"/>
    <col min="4" max="4" width="27" style="178" bestFit="1" customWidth="1"/>
    <col min="5" max="5" width="11.140625" style="178" customWidth="1"/>
    <col min="6" max="6" width="13.5703125" style="178" customWidth="1"/>
    <col min="7" max="7" width="7.5703125" style="221" bestFit="1" customWidth="1"/>
    <col min="8" max="8" width="9.42578125" style="222" customWidth="1"/>
    <col min="9" max="9" width="7.5703125" style="221" customWidth="1"/>
    <col min="10" max="10" width="7.7109375" style="221" customWidth="1"/>
    <col min="11" max="11" width="6.5703125" style="221" customWidth="1"/>
    <col min="12" max="12" width="6.28515625" style="221" customWidth="1"/>
    <col min="13" max="14" width="8.5703125" style="223" customWidth="1"/>
    <col min="15" max="15" width="10.5703125" style="222" customWidth="1"/>
    <col min="16" max="16" width="14.7109375" style="178" customWidth="1"/>
    <col min="17" max="16384" width="9.140625" style="178"/>
  </cols>
  <sheetData>
    <row r="1" spans="1:75" ht="18.75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</row>
    <row r="2" spans="1:75" ht="18.75">
      <c r="A2" s="250" t="s">
        <v>142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2"/>
    </row>
    <row r="3" spans="1:75" ht="18.75">
      <c r="A3" s="249" t="s">
        <v>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</row>
    <row r="4" spans="1:75" ht="15.75" thickBot="1">
      <c r="A4" s="316" t="s">
        <v>3</v>
      </c>
      <c r="B4" s="255" t="s">
        <v>4</v>
      </c>
      <c r="C4" s="318" t="s">
        <v>5</v>
      </c>
      <c r="D4" s="255" t="s">
        <v>6</v>
      </c>
      <c r="E4" s="255" t="s">
        <v>7</v>
      </c>
      <c r="F4" s="255" t="s">
        <v>8</v>
      </c>
      <c r="G4" s="320" t="s">
        <v>9</v>
      </c>
      <c r="H4" s="263" t="s">
        <v>10</v>
      </c>
      <c r="I4" s="265" t="s">
        <v>116</v>
      </c>
      <c r="J4" s="265"/>
      <c r="K4" s="265"/>
      <c r="L4" s="265"/>
      <c r="M4" s="265"/>
      <c r="N4" s="265"/>
      <c r="O4" s="265"/>
      <c r="P4" s="255" t="s">
        <v>12</v>
      </c>
    </row>
    <row r="5" spans="1:75" s="180" customFormat="1" thickBot="1">
      <c r="A5" s="317"/>
      <c r="B5" s="256"/>
      <c r="C5" s="319"/>
      <c r="D5" s="256"/>
      <c r="E5" s="256"/>
      <c r="F5" s="256"/>
      <c r="G5" s="321"/>
      <c r="H5" s="264"/>
      <c r="I5" s="179">
        <v>1</v>
      </c>
      <c r="J5" s="179">
        <v>2</v>
      </c>
      <c r="K5" s="179">
        <v>3</v>
      </c>
      <c r="L5" s="179">
        <v>4</v>
      </c>
      <c r="M5" s="179" t="s">
        <v>13</v>
      </c>
      <c r="N5" s="179" t="s">
        <v>14</v>
      </c>
      <c r="O5" s="2" t="s">
        <v>15</v>
      </c>
      <c r="P5" s="256"/>
    </row>
    <row r="6" spans="1:75" ht="15.75" thickBot="1">
      <c r="A6" s="266" t="s">
        <v>16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90"/>
    </row>
    <row r="7" spans="1:75" ht="15.75" thickBot="1">
      <c r="A7" s="218">
        <v>1</v>
      </c>
      <c r="B7" s="224">
        <v>60</v>
      </c>
      <c r="C7" s="98" t="s">
        <v>119</v>
      </c>
      <c r="D7" s="99" t="s">
        <v>26</v>
      </c>
      <c r="E7" s="100">
        <v>26800</v>
      </c>
      <c r="F7" s="99" t="s">
        <v>47</v>
      </c>
      <c r="G7" s="131">
        <v>56.8</v>
      </c>
      <c r="H7" s="88"/>
      <c r="I7" s="166">
        <v>60</v>
      </c>
      <c r="J7" s="193"/>
      <c r="K7" s="225"/>
      <c r="L7" s="131"/>
      <c r="M7" s="200">
        <v>60</v>
      </c>
      <c r="N7" s="226">
        <v>1</v>
      </c>
      <c r="O7" s="27">
        <f t="shared" ref="O7:O9" si="0">M7*H7</f>
        <v>0</v>
      </c>
      <c r="P7" s="30"/>
    </row>
    <row r="8" spans="1:75" s="190" customFormat="1">
      <c r="A8" s="181">
        <v>2</v>
      </c>
      <c r="B8" s="105">
        <v>67.5</v>
      </c>
      <c r="C8" s="70" t="s">
        <v>86</v>
      </c>
      <c r="D8" s="43" t="s">
        <v>34</v>
      </c>
      <c r="E8" s="86">
        <v>26914</v>
      </c>
      <c r="F8" s="43" t="s">
        <v>47</v>
      </c>
      <c r="G8" s="131">
        <v>67.400000000000006</v>
      </c>
      <c r="H8" s="88"/>
      <c r="I8" s="131">
        <v>105</v>
      </c>
      <c r="J8" s="193">
        <v>115</v>
      </c>
      <c r="K8" s="131">
        <v>115</v>
      </c>
      <c r="L8" s="131"/>
      <c r="M8" s="184">
        <v>115</v>
      </c>
      <c r="N8" s="184">
        <v>1</v>
      </c>
      <c r="O8" s="88">
        <f t="shared" si="0"/>
        <v>0</v>
      </c>
      <c r="P8" s="76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</row>
    <row r="9" spans="1:75" s="190" customFormat="1" ht="15.75" thickBot="1">
      <c r="A9" s="181">
        <v>3</v>
      </c>
      <c r="B9" s="31"/>
      <c r="C9" s="147" t="s">
        <v>143</v>
      </c>
      <c r="D9" s="33" t="s">
        <v>37</v>
      </c>
      <c r="E9" s="147" t="s">
        <v>144</v>
      </c>
      <c r="F9" s="33" t="s">
        <v>19</v>
      </c>
      <c r="G9" s="194">
        <v>67.2</v>
      </c>
      <c r="H9" s="35"/>
      <c r="I9" s="227">
        <v>70</v>
      </c>
      <c r="J9" s="194">
        <v>70</v>
      </c>
      <c r="K9" s="194">
        <v>80</v>
      </c>
      <c r="L9" s="194"/>
      <c r="M9" s="195">
        <v>80</v>
      </c>
      <c r="N9" s="195">
        <v>1</v>
      </c>
      <c r="O9" s="35">
        <f t="shared" si="0"/>
        <v>0</v>
      </c>
      <c r="P9" s="3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</row>
    <row r="10" spans="1:75" ht="15.75" thickBot="1">
      <c r="A10" s="317" t="s">
        <v>3</v>
      </c>
      <c r="B10" s="255" t="s">
        <v>4</v>
      </c>
      <c r="C10" s="318" t="s">
        <v>5</v>
      </c>
      <c r="D10" s="255" t="s">
        <v>6</v>
      </c>
      <c r="E10" s="255" t="s">
        <v>7</v>
      </c>
      <c r="F10" s="255" t="s">
        <v>8</v>
      </c>
      <c r="G10" s="320" t="s">
        <v>9</v>
      </c>
      <c r="H10" s="263" t="s">
        <v>10</v>
      </c>
      <c r="I10" s="265" t="s">
        <v>116</v>
      </c>
      <c r="J10" s="265"/>
      <c r="K10" s="265"/>
      <c r="L10" s="265"/>
      <c r="M10" s="265"/>
      <c r="N10" s="265"/>
      <c r="O10" s="265"/>
      <c r="P10" s="255" t="s">
        <v>12</v>
      </c>
    </row>
    <row r="11" spans="1:75" ht="15.75" thickBot="1">
      <c r="A11" s="317"/>
      <c r="B11" s="256"/>
      <c r="C11" s="319"/>
      <c r="D11" s="256"/>
      <c r="E11" s="256"/>
      <c r="F11" s="256"/>
      <c r="G11" s="321"/>
      <c r="H11" s="264"/>
      <c r="I11" s="179">
        <v>1</v>
      </c>
      <c r="J11" s="179">
        <v>2</v>
      </c>
      <c r="K11" s="179">
        <v>3</v>
      </c>
      <c r="L11" s="179">
        <v>4</v>
      </c>
      <c r="M11" s="179" t="s">
        <v>13</v>
      </c>
      <c r="N11" s="179" t="s">
        <v>14</v>
      </c>
      <c r="O11" s="2" t="s">
        <v>23</v>
      </c>
      <c r="P11" s="256"/>
    </row>
    <row r="12" spans="1:75">
      <c r="A12" s="322" t="s">
        <v>24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5"/>
    </row>
    <row r="13" spans="1:75" ht="15.75" thickBot="1">
      <c r="A13" s="191">
        <v>4</v>
      </c>
      <c r="B13" s="57">
        <v>56</v>
      </c>
      <c r="C13" s="228" t="s">
        <v>145</v>
      </c>
      <c r="D13" s="229" t="s">
        <v>18</v>
      </c>
      <c r="E13" s="230">
        <v>36990</v>
      </c>
      <c r="F13" s="99" t="s">
        <v>22</v>
      </c>
      <c r="G13" s="192">
        <v>55.7</v>
      </c>
      <c r="H13" s="62"/>
      <c r="I13" s="231">
        <v>110</v>
      </c>
      <c r="J13" s="192">
        <v>115</v>
      </c>
      <c r="K13" s="231">
        <v>125</v>
      </c>
      <c r="L13" s="192"/>
      <c r="M13" s="67">
        <v>115</v>
      </c>
      <c r="N13" s="67">
        <v>1</v>
      </c>
      <c r="O13" s="62">
        <f t="shared" ref="O13:O18" si="1">M13*H13</f>
        <v>0</v>
      </c>
      <c r="P13" s="109"/>
    </row>
    <row r="14" spans="1:75">
      <c r="A14" s="191">
        <v>5</v>
      </c>
      <c r="B14" s="105">
        <v>75</v>
      </c>
      <c r="C14" s="129" t="s">
        <v>146</v>
      </c>
      <c r="D14" s="43" t="s">
        <v>18</v>
      </c>
      <c r="E14" s="71">
        <v>38105</v>
      </c>
      <c r="F14" s="43" t="s">
        <v>22</v>
      </c>
      <c r="G14" s="131">
        <v>72.2</v>
      </c>
      <c r="H14" s="88"/>
      <c r="I14" s="193">
        <v>120</v>
      </c>
      <c r="J14" s="131">
        <v>127.5</v>
      </c>
      <c r="K14" s="193">
        <v>132.5</v>
      </c>
      <c r="L14" s="131"/>
      <c r="M14" s="184">
        <v>127.5</v>
      </c>
      <c r="N14" s="184">
        <v>1</v>
      </c>
      <c r="O14" s="88">
        <f t="shared" si="1"/>
        <v>0</v>
      </c>
      <c r="P14" s="76"/>
    </row>
    <row r="15" spans="1:75" ht="15.75" thickBot="1">
      <c r="A15" s="191">
        <v>6</v>
      </c>
      <c r="B15" s="49"/>
      <c r="C15" s="50" t="s">
        <v>147</v>
      </c>
      <c r="D15" s="52" t="s">
        <v>18</v>
      </c>
      <c r="E15" s="51">
        <v>30782</v>
      </c>
      <c r="F15" s="213" t="s">
        <v>19</v>
      </c>
      <c r="G15" s="185">
        <v>73</v>
      </c>
      <c r="H15" s="54"/>
      <c r="I15" s="185">
        <v>140</v>
      </c>
      <c r="J15" s="185">
        <v>155</v>
      </c>
      <c r="K15" s="185">
        <v>160</v>
      </c>
      <c r="L15" s="185"/>
      <c r="M15" s="187">
        <v>160</v>
      </c>
      <c r="N15" s="187">
        <v>1</v>
      </c>
      <c r="O15" s="54">
        <f t="shared" si="1"/>
        <v>0</v>
      </c>
      <c r="P15" s="56"/>
    </row>
    <row r="16" spans="1:75" ht="15.75" thickBot="1">
      <c r="A16" s="191">
        <v>7</v>
      </c>
      <c r="B16" s="97">
        <v>82.5</v>
      </c>
      <c r="C16" s="98" t="s">
        <v>148</v>
      </c>
      <c r="D16" s="99" t="s">
        <v>18</v>
      </c>
      <c r="E16" s="121">
        <v>17174</v>
      </c>
      <c r="F16" s="99" t="s">
        <v>149</v>
      </c>
      <c r="G16" s="101">
        <v>78</v>
      </c>
      <c r="H16" s="102"/>
      <c r="I16" s="99">
        <v>120</v>
      </c>
      <c r="J16" s="99">
        <v>130</v>
      </c>
      <c r="K16" s="122"/>
      <c r="L16" s="99"/>
      <c r="M16" s="197">
        <v>130</v>
      </c>
      <c r="N16" s="197">
        <v>1</v>
      </c>
      <c r="O16" s="102">
        <f t="shared" si="1"/>
        <v>0</v>
      </c>
    </row>
    <row r="17" spans="1:57">
      <c r="A17" s="191">
        <v>8</v>
      </c>
      <c r="B17" s="245">
        <v>90</v>
      </c>
      <c r="C17" s="175" t="s">
        <v>150</v>
      </c>
      <c r="D17" s="41" t="s">
        <v>34</v>
      </c>
      <c r="E17" s="114">
        <v>33772</v>
      </c>
      <c r="F17" s="41" t="s">
        <v>19</v>
      </c>
      <c r="G17" s="182">
        <v>89.4</v>
      </c>
      <c r="H17" s="45"/>
      <c r="I17" s="182">
        <v>260</v>
      </c>
      <c r="J17" s="182">
        <v>270</v>
      </c>
      <c r="K17" s="182">
        <v>280</v>
      </c>
      <c r="L17" s="111"/>
      <c r="M17" s="183">
        <v>280</v>
      </c>
      <c r="N17" s="183">
        <v>1</v>
      </c>
      <c r="O17" s="45">
        <f t="shared" si="1"/>
        <v>0</v>
      </c>
      <c r="P17" s="47"/>
    </row>
    <row r="18" spans="1:57" s="33" customFormat="1" ht="15.75" thickBot="1">
      <c r="A18" s="206">
        <v>9</v>
      </c>
      <c r="C18" s="171" t="s">
        <v>130</v>
      </c>
      <c r="D18" s="33" t="s">
        <v>18</v>
      </c>
      <c r="E18" s="78">
        <v>30825</v>
      </c>
      <c r="F18" s="33" t="s">
        <v>19</v>
      </c>
      <c r="G18" s="194">
        <v>85.8</v>
      </c>
      <c r="H18" s="35"/>
      <c r="I18" s="194">
        <v>200</v>
      </c>
      <c r="J18" s="194">
        <v>205</v>
      </c>
      <c r="K18" s="194">
        <v>210</v>
      </c>
      <c r="L18" s="203"/>
      <c r="M18" s="195">
        <v>210</v>
      </c>
      <c r="N18" s="195">
        <v>2</v>
      </c>
      <c r="O18" s="35">
        <f t="shared" si="1"/>
        <v>0</v>
      </c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205"/>
    </row>
    <row r="19" spans="1:57" s="33" customFormat="1" ht="15.75" thickBot="1">
      <c r="A19" s="191">
        <v>10</v>
      </c>
      <c r="B19" s="246"/>
      <c r="C19" s="14" t="s">
        <v>151</v>
      </c>
      <c r="D19" s="15" t="s">
        <v>18</v>
      </c>
      <c r="E19" s="207">
        <v>36802</v>
      </c>
      <c r="F19" s="15" t="s">
        <v>22</v>
      </c>
      <c r="G19" s="247">
        <v>86</v>
      </c>
      <c r="H19" s="18"/>
      <c r="I19" s="248">
        <v>210</v>
      </c>
      <c r="J19" s="248">
        <v>215</v>
      </c>
      <c r="K19" s="247">
        <v>215</v>
      </c>
      <c r="L19" s="168"/>
      <c r="M19" s="212">
        <v>215</v>
      </c>
      <c r="N19" s="212">
        <v>1</v>
      </c>
      <c r="O19" s="27">
        <f>M20*H20</f>
        <v>0</v>
      </c>
      <c r="P19" s="30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205"/>
    </row>
    <row r="20" spans="1:57" s="33" customFormat="1" ht="15.75" thickBot="1">
      <c r="A20" s="191">
        <v>11</v>
      </c>
      <c r="B20" s="22">
        <v>100</v>
      </c>
      <c r="C20" s="23" t="s">
        <v>152</v>
      </c>
      <c r="D20" s="24" t="s">
        <v>37</v>
      </c>
      <c r="E20" s="25">
        <v>29245</v>
      </c>
      <c r="F20" s="24" t="s">
        <v>19</v>
      </c>
      <c r="G20" s="188">
        <v>96.4</v>
      </c>
      <c r="H20" s="27"/>
      <c r="I20" s="24">
        <v>240</v>
      </c>
      <c r="J20" s="217">
        <v>250</v>
      </c>
      <c r="K20" s="28"/>
      <c r="L20" s="188"/>
      <c r="M20" s="189">
        <v>240</v>
      </c>
      <c r="N20" s="189">
        <v>1</v>
      </c>
      <c r="O20" s="54">
        <f>M21*H21</f>
        <v>0</v>
      </c>
      <c r="P20" s="56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205"/>
    </row>
    <row r="21" spans="1:57" s="99" customFormat="1" ht="15.75" thickBot="1">
      <c r="A21" s="191">
        <v>12</v>
      </c>
      <c r="B21" s="49"/>
      <c r="C21" s="161" t="s">
        <v>153</v>
      </c>
      <c r="D21" s="52" t="s">
        <v>37</v>
      </c>
      <c r="E21" s="232">
        <v>35009</v>
      </c>
      <c r="F21" s="213" t="s">
        <v>30</v>
      </c>
      <c r="G21" s="53">
        <v>94.5</v>
      </c>
      <c r="H21" s="54"/>
      <c r="I21" s="52">
        <v>150</v>
      </c>
      <c r="J21" s="185">
        <v>160</v>
      </c>
      <c r="K21" s="94">
        <v>170</v>
      </c>
      <c r="L21" s="167"/>
      <c r="M21" s="187">
        <v>160</v>
      </c>
      <c r="N21" s="55">
        <v>1</v>
      </c>
      <c r="O21" s="102">
        <f>M22*H22</f>
        <v>0</v>
      </c>
      <c r="P21" s="30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214"/>
    </row>
    <row r="22" spans="1:57" ht="18.75">
      <c r="A22" s="191">
        <v>13</v>
      </c>
      <c r="B22" s="22">
        <v>125</v>
      </c>
      <c r="C22" s="23" t="s">
        <v>154</v>
      </c>
      <c r="D22" s="24" t="s">
        <v>18</v>
      </c>
      <c r="E22" s="126">
        <v>20579</v>
      </c>
      <c r="F22" s="126" t="s">
        <v>155</v>
      </c>
      <c r="G22" s="188">
        <v>121.3</v>
      </c>
      <c r="H22" s="27"/>
      <c r="I22" s="139">
        <v>180</v>
      </c>
      <c r="J22" s="217">
        <v>200</v>
      </c>
      <c r="K22" s="217">
        <v>200</v>
      </c>
      <c r="L22" s="188"/>
      <c r="M22" s="189">
        <v>180</v>
      </c>
      <c r="N22" s="189">
        <v>1</v>
      </c>
      <c r="O22" s="237"/>
      <c r="P22" s="238"/>
    </row>
    <row r="23" spans="1:57" ht="18.75">
      <c r="A23" s="236" t="s">
        <v>138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9"/>
      <c r="P23" s="239"/>
    </row>
    <row r="24" spans="1:57" ht="19.5" thickBot="1">
      <c r="A24" s="239" t="s">
        <v>80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40"/>
      <c r="P24" s="255" t="s">
        <v>12</v>
      </c>
    </row>
    <row r="25" spans="1:57" ht="15.75" thickBot="1">
      <c r="A25" s="316" t="s">
        <v>3</v>
      </c>
      <c r="B25" s="255" t="s">
        <v>4</v>
      </c>
      <c r="C25" s="318" t="s">
        <v>5</v>
      </c>
      <c r="D25" s="255" t="s">
        <v>6</v>
      </c>
      <c r="E25" s="255" t="s">
        <v>7</v>
      </c>
      <c r="F25" s="255" t="s">
        <v>8</v>
      </c>
      <c r="G25" s="320" t="s">
        <v>9</v>
      </c>
      <c r="H25" s="263" t="s">
        <v>10</v>
      </c>
      <c r="I25" s="240" t="s">
        <v>11</v>
      </c>
      <c r="J25" s="240"/>
      <c r="K25" s="240"/>
      <c r="L25" s="240"/>
      <c r="M25" s="240"/>
      <c r="N25" s="240"/>
      <c r="O25" s="2" t="s">
        <v>15</v>
      </c>
      <c r="P25" s="256"/>
    </row>
    <row r="26" spans="1:57" ht="15.75" thickBot="1">
      <c r="A26" s="317"/>
      <c r="B26" s="256"/>
      <c r="C26" s="319"/>
      <c r="D26" s="256"/>
      <c r="E26" s="256"/>
      <c r="F26" s="256"/>
      <c r="G26" s="321"/>
      <c r="H26" s="264"/>
      <c r="I26" s="179">
        <v>1</v>
      </c>
      <c r="J26" s="179">
        <v>2</v>
      </c>
      <c r="K26" s="179">
        <v>3</v>
      </c>
      <c r="L26" s="179">
        <v>4</v>
      </c>
      <c r="M26" s="179" t="s">
        <v>139</v>
      </c>
      <c r="N26" s="179" t="s">
        <v>139</v>
      </c>
      <c r="O26" s="234"/>
      <c r="P26" s="235"/>
    </row>
    <row r="27" spans="1:57" ht="15.75" thickBot="1">
      <c r="A27" s="233" t="s">
        <v>16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88">
        <f t="shared" ref="O27:O34" si="2">M28*H28</f>
        <v>0</v>
      </c>
      <c r="P27" s="30"/>
    </row>
    <row r="28" spans="1:57" ht="15.75" thickBot="1">
      <c r="A28" s="215"/>
      <c r="B28" s="125">
        <v>44</v>
      </c>
      <c r="C28" s="216"/>
      <c r="D28" s="24"/>
      <c r="E28" s="126"/>
      <c r="F28" s="24"/>
      <c r="G28" s="188"/>
      <c r="H28" s="27"/>
      <c r="I28" s="139"/>
      <c r="J28" s="188"/>
      <c r="K28" s="217"/>
      <c r="L28" s="188"/>
      <c r="M28" s="189"/>
      <c r="N28" s="189"/>
      <c r="O28" s="88">
        <f t="shared" si="2"/>
        <v>0</v>
      </c>
      <c r="P28" s="76"/>
    </row>
    <row r="29" spans="1:57" ht="15.75" thickBot="1">
      <c r="A29" s="218"/>
      <c r="B29" s="128">
        <v>48</v>
      </c>
      <c r="C29" s="129"/>
      <c r="D29" s="43"/>
      <c r="E29" s="71"/>
      <c r="F29" s="43"/>
      <c r="G29" s="131"/>
      <c r="H29" s="88"/>
      <c r="I29" s="131"/>
      <c r="J29" s="193"/>
      <c r="K29" s="193"/>
      <c r="L29" s="131"/>
      <c r="M29" s="184"/>
      <c r="N29" s="184"/>
      <c r="O29" s="88">
        <f t="shared" si="2"/>
        <v>0</v>
      </c>
      <c r="P29" s="76"/>
    </row>
    <row r="30" spans="1:57" ht="15.75" thickBot="1">
      <c r="A30" s="218"/>
      <c r="B30" s="128">
        <v>52</v>
      </c>
      <c r="C30" s="129"/>
      <c r="D30" s="43"/>
      <c r="E30" s="71"/>
      <c r="F30" s="43"/>
      <c r="G30" s="131"/>
      <c r="H30" s="88"/>
      <c r="I30" s="131"/>
      <c r="J30" s="131"/>
      <c r="K30" s="193"/>
      <c r="L30" s="131"/>
      <c r="M30" s="184"/>
      <c r="N30" s="184"/>
      <c r="O30" s="88">
        <f t="shared" si="2"/>
        <v>0</v>
      </c>
      <c r="P30" s="76"/>
    </row>
    <row r="31" spans="1:57" ht="15.75" thickBot="1">
      <c r="A31" s="218"/>
      <c r="B31" s="130">
        <v>56</v>
      </c>
      <c r="C31" s="129"/>
      <c r="D31" s="43"/>
      <c r="E31" s="71"/>
      <c r="F31" s="43"/>
      <c r="G31" s="131"/>
      <c r="H31" s="88"/>
      <c r="I31" s="166"/>
      <c r="J31" s="193"/>
      <c r="K31" s="166"/>
      <c r="L31" s="131"/>
      <c r="M31" s="184"/>
      <c r="N31" s="184"/>
      <c r="O31" s="88">
        <f t="shared" si="2"/>
        <v>0</v>
      </c>
      <c r="P31" s="76"/>
    </row>
    <row r="32" spans="1:57" ht="15.75" thickBot="1">
      <c r="A32" s="218"/>
      <c r="B32" s="128">
        <v>60</v>
      </c>
      <c r="C32" s="129"/>
      <c r="D32" s="43"/>
      <c r="E32" s="71"/>
      <c r="F32" s="43"/>
      <c r="G32" s="131"/>
      <c r="H32" s="88"/>
      <c r="I32" s="131"/>
      <c r="J32" s="131"/>
      <c r="K32" s="131"/>
      <c r="L32" s="131"/>
      <c r="M32" s="184"/>
      <c r="N32" s="184"/>
      <c r="O32" s="88">
        <f t="shared" si="2"/>
        <v>0</v>
      </c>
      <c r="P32" s="76"/>
    </row>
    <row r="33" spans="1:16" ht="15.75" thickBot="1">
      <c r="A33" s="218"/>
      <c r="B33" s="128">
        <v>67.5</v>
      </c>
      <c r="C33" s="129"/>
      <c r="D33" s="43"/>
      <c r="E33" s="71"/>
      <c r="F33" s="43"/>
      <c r="G33" s="131"/>
      <c r="H33" s="88"/>
      <c r="I33" s="193"/>
      <c r="J33" s="193"/>
      <c r="K33" s="193"/>
      <c r="L33" s="131"/>
      <c r="M33" s="184"/>
      <c r="N33" s="184"/>
      <c r="O33" s="88">
        <f t="shared" si="2"/>
        <v>0</v>
      </c>
      <c r="P33" s="76"/>
    </row>
    <row r="34" spans="1:16" ht="15.75" thickBot="1">
      <c r="A34" s="218"/>
      <c r="B34" s="128">
        <v>75</v>
      </c>
      <c r="C34" s="129"/>
      <c r="D34" s="43"/>
      <c r="E34" s="71"/>
      <c r="F34" s="43"/>
      <c r="G34" s="131"/>
      <c r="H34" s="88"/>
      <c r="I34" s="131"/>
      <c r="J34" s="131"/>
      <c r="K34" s="166"/>
      <c r="L34" s="131"/>
      <c r="M34" s="184"/>
      <c r="N34" s="184"/>
      <c r="O34" s="88">
        <f t="shared" si="2"/>
        <v>0</v>
      </c>
      <c r="P34" s="76"/>
    </row>
    <row r="35" spans="1:16" ht="15.75" thickBot="1">
      <c r="A35" s="218"/>
      <c r="B35" s="128" t="s">
        <v>35</v>
      </c>
      <c r="C35" s="129"/>
      <c r="D35" s="43"/>
      <c r="E35" s="71"/>
      <c r="F35" s="43"/>
      <c r="G35" s="131"/>
      <c r="H35" s="88"/>
      <c r="I35" s="131"/>
      <c r="J35" s="193"/>
      <c r="K35" s="193"/>
      <c r="L35" s="131"/>
      <c r="M35" s="184"/>
      <c r="N35" s="184"/>
      <c r="O35" s="242"/>
      <c r="P35" s="256" t="s">
        <v>12</v>
      </c>
    </row>
    <row r="36" spans="1:16" ht="15.75" thickBot="1">
      <c r="A36" s="317" t="s">
        <v>3</v>
      </c>
      <c r="B36" s="256" t="s">
        <v>4</v>
      </c>
      <c r="C36" s="319" t="s">
        <v>5</v>
      </c>
      <c r="D36" s="256" t="s">
        <v>6</v>
      </c>
      <c r="E36" s="256" t="s">
        <v>7</v>
      </c>
      <c r="F36" s="256" t="s">
        <v>8</v>
      </c>
      <c r="G36" s="321" t="s">
        <v>9</v>
      </c>
      <c r="H36" s="264" t="s">
        <v>10</v>
      </c>
      <c r="I36" s="242" t="s">
        <v>11</v>
      </c>
      <c r="J36" s="242"/>
      <c r="K36" s="242"/>
      <c r="L36" s="242"/>
      <c r="M36" s="242"/>
      <c r="N36" s="242"/>
      <c r="O36" s="2" t="s">
        <v>23</v>
      </c>
      <c r="P36" s="256"/>
    </row>
    <row r="37" spans="1:16" ht="15.75" thickBot="1">
      <c r="A37" s="317"/>
      <c r="B37" s="256"/>
      <c r="C37" s="319"/>
      <c r="D37" s="256"/>
      <c r="E37" s="256"/>
      <c r="F37" s="256"/>
      <c r="G37" s="321"/>
      <c r="H37" s="264"/>
      <c r="I37" s="179">
        <v>1</v>
      </c>
      <c r="J37" s="179">
        <v>2</v>
      </c>
      <c r="K37" s="179">
        <v>3</v>
      </c>
      <c r="L37" s="179">
        <v>4</v>
      </c>
      <c r="M37" s="179" t="s">
        <v>140</v>
      </c>
      <c r="N37" s="179" t="s">
        <v>140</v>
      </c>
      <c r="O37" s="243"/>
      <c r="P37" s="244"/>
    </row>
    <row r="38" spans="1:16" ht="15.75" thickBot="1">
      <c r="A38" s="241" t="s">
        <v>24</v>
      </c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88">
        <f t="shared" ref="O38:O49" si="3">M39*H39</f>
        <v>0</v>
      </c>
      <c r="P38" s="76"/>
    </row>
    <row r="39" spans="1:16" ht="15.75" thickBot="1">
      <c r="A39" s="218"/>
      <c r="B39" s="128">
        <v>52</v>
      </c>
      <c r="C39" s="129"/>
      <c r="D39" s="43"/>
      <c r="E39" s="71"/>
      <c r="F39" s="43"/>
      <c r="G39" s="131"/>
      <c r="H39" s="88"/>
      <c r="I39" s="131"/>
      <c r="J39" s="131"/>
      <c r="K39" s="131"/>
      <c r="L39" s="131"/>
      <c r="M39" s="184"/>
      <c r="N39" s="184"/>
      <c r="O39" s="88">
        <f t="shared" si="3"/>
        <v>0</v>
      </c>
      <c r="P39" s="76"/>
    </row>
    <row r="40" spans="1:16" ht="15.75" thickBot="1">
      <c r="A40" s="218"/>
      <c r="B40" s="128">
        <v>56</v>
      </c>
      <c r="C40" s="129"/>
      <c r="D40" s="43"/>
      <c r="E40" s="71"/>
      <c r="F40" s="43"/>
      <c r="G40" s="131"/>
      <c r="H40" s="88"/>
      <c r="I40" s="131"/>
      <c r="J40" s="131"/>
      <c r="K40" s="131"/>
      <c r="L40" s="131"/>
      <c r="M40" s="184"/>
      <c r="N40" s="184"/>
      <c r="O40" s="88">
        <f t="shared" si="3"/>
        <v>0</v>
      </c>
      <c r="P40" s="76"/>
    </row>
    <row r="41" spans="1:16" ht="15.75" thickBot="1">
      <c r="A41" s="218"/>
      <c r="B41" s="105">
        <v>60</v>
      </c>
      <c r="C41" s="129"/>
      <c r="D41" s="43"/>
      <c r="E41" s="86"/>
      <c r="F41" s="43"/>
      <c r="G41" s="131"/>
      <c r="H41" s="88"/>
      <c r="I41" s="131"/>
      <c r="J41" s="131"/>
      <c r="K41" s="131"/>
      <c r="L41" s="131"/>
      <c r="M41" s="184"/>
      <c r="N41" s="184"/>
      <c r="O41" s="88">
        <f t="shared" si="3"/>
        <v>0</v>
      </c>
      <c r="P41" s="76"/>
    </row>
    <row r="42" spans="1:16" ht="15.75" thickBot="1">
      <c r="A42" s="218"/>
      <c r="B42" s="128" t="s">
        <v>28</v>
      </c>
      <c r="C42" s="129"/>
      <c r="D42" s="43"/>
      <c r="E42" s="71"/>
      <c r="F42" s="43"/>
      <c r="G42" s="131"/>
      <c r="H42" s="88"/>
      <c r="I42" s="131"/>
      <c r="J42" s="131"/>
      <c r="K42" s="131"/>
      <c r="L42" s="131"/>
      <c r="M42" s="184"/>
      <c r="N42" s="184"/>
      <c r="O42" s="88">
        <f t="shared" si="3"/>
        <v>0</v>
      </c>
      <c r="P42" s="76"/>
    </row>
    <row r="43" spans="1:16" ht="15.75" thickBot="1">
      <c r="A43" s="218"/>
      <c r="B43" s="128">
        <v>75</v>
      </c>
      <c r="C43" s="171"/>
      <c r="D43" s="33"/>
      <c r="E43" s="78"/>
      <c r="F43" s="65"/>
      <c r="G43" s="131"/>
      <c r="H43" s="88"/>
      <c r="I43" s="131"/>
      <c r="J43" s="131"/>
      <c r="K43" s="193"/>
      <c r="L43" s="131"/>
      <c r="M43" s="184"/>
      <c r="N43" s="184"/>
      <c r="O43" s="88">
        <f t="shared" si="3"/>
        <v>0</v>
      </c>
      <c r="P43" s="76"/>
    </row>
    <row r="44" spans="1:16" ht="15.75" thickBot="1">
      <c r="A44" s="218"/>
      <c r="B44" s="130" t="s">
        <v>35</v>
      </c>
      <c r="C44" s="133"/>
      <c r="D44" s="89"/>
      <c r="E44" s="134"/>
      <c r="F44" s="89"/>
      <c r="G44" s="166"/>
      <c r="H44" s="73"/>
      <c r="I44" s="131"/>
      <c r="J44" s="193"/>
      <c r="K44" s="131"/>
      <c r="L44" s="131"/>
      <c r="M44" s="184"/>
      <c r="N44" s="184"/>
      <c r="O44" s="88"/>
      <c r="P44" s="76"/>
    </row>
    <row r="45" spans="1:16" ht="15.75" thickBot="1">
      <c r="A45" s="218"/>
      <c r="B45" s="130">
        <v>90</v>
      </c>
      <c r="C45" s="129"/>
      <c r="D45" s="71"/>
      <c r="E45" s="71"/>
      <c r="F45" s="43"/>
      <c r="G45" s="131"/>
      <c r="H45" s="88"/>
      <c r="I45" s="131"/>
      <c r="J45" s="131"/>
      <c r="K45" s="193"/>
      <c r="L45" s="166"/>
      <c r="M45" s="184"/>
      <c r="N45" s="184"/>
      <c r="O45" s="88">
        <f t="shared" si="3"/>
        <v>0</v>
      </c>
      <c r="P45" s="76"/>
    </row>
    <row r="46" spans="1:16" ht="15.75" thickBot="1">
      <c r="A46" s="218"/>
      <c r="B46" s="128">
        <v>100</v>
      </c>
      <c r="C46" s="129"/>
      <c r="D46" s="43"/>
      <c r="E46" s="71"/>
      <c r="F46" s="43"/>
      <c r="G46" s="131"/>
      <c r="H46" s="88"/>
      <c r="I46" s="166"/>
      <c r="J46" s="131"/>
      <c r="K46" s="166"/>
      <c r="L46" s="131"/>
      <c r="M46" s="184"/>
      <c r="N46" s="184"/>
      <c r="O46" s="88">
        <f t="shared" si="3"/>
        <v>0</v>
      </c>
      <c r="P46" s="76"/>
    </row>
    <row r="47" spans="1:16" ht="15.75" thickBot="1">
      <c r="A47" s="218"/>
      <c r="B47" s="128">
        <v>110</v>
      </c>
      <c r="C47" s="129"/>
      <c r="D47" s="43"/>
      <c r="E47" s="71"/>
      <c r="F47" s="43"/>
      <c r="G47" s="131"/>
      <c r="H47" s="88"/>
      <c r="I47" s="166"/>
      <c r="J47" s="131"/>
      <c r="K47" s="193"/>
      <c r="L47" s="131"/>
      <c r="M47" s="184"/>
      <c r="N47" s="184"/>
      <c r="O47" s="88">
        <f t="shared" si="3"/>
        <v>0</v>
      </c>
      <c r="P47" s="76"/>
    </row>
    <row r="48" spans="1:16" ht="15.75" thickBot="1">
      <c r="A48" s="218"/>
      <c r="B48" s="130">
        <v>125</v>
      </c>
      <c r="C48" s="133"/>
      <c r="D48" s="89"/>
      <c r="E48" s="134"/>
      <c r="F48" s="89"/>
      <c r="G48" s="166"/>
      <c r="H48" s="73"/>
      <c r="I48" s="131"/>
      <c r="J48" s="131"/>
      <c r="K48" s="131"/>
      <c r="L48" s="131"/>
      <c r="M48" s="184"/>
      <c r="N48" s="184"/>
      <c r="O48" s="88">
        <f t="shared" si="3"/>
        <v>0</v>
      </c>
      <c r="P48" s="76"/>
    </row>
    <row r="49" spans="1:16" ht="15.75" thickBot="1">
      <c r="A49" s="218"/>
      <c r="B49" s="130">
        <v>140</v>
      </c>
      <c r="C49" s="133"/>
      <c r="D49" s="89"/>
      <c r="E49" s="134"/>
      <c r="F49" s="89"/>
      <c r="G49" s="166"/>
      <c r="H49" s="73"/>
      <c r="I49" s="131"/>
      <c r="J49" s="131"/>
      <c r="K49" s="131"/>
      <c r="L49" s="131"/>
      <c r="M49" s="184"/>
      <c r="N49" s="184"/>
      <c r="O49" s="88">
        <f t="shared" si="3"/>
        <v>0</v>
      </c>
      <c r="P49" s="76"/>
    </row>
    <row r="50" spans="1:16" ht="18.75">
      <c r="A50" s="218"/>
      <c r="B50" s="128" t="s">
        <v>141</v>
      </c>
      <c r="C50" s="129"/>
      <c r="D50" s="43"/>
      <c r="E50" s="71"/>
      <c r="F50" s="43"/>
      <c r="G50" s="131"/>
      <c r="H50" s="88"/>
      <c r="I50" s="166"/>
      <c r="J50" s="131"/>
      <c r="K50" s="131"/>
      <c r="L50" s="131"/>
      <c r="M50" s="184"/>
      <c r="N50" s="184"/>
      <c r="O50" s="237"/>
      <c r="P50" s="238"/>
    </row>
    <row r="51" spans="1:16" ht="18.75">
      <c r="A51" s="236" t="s">
        <v>138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9"/>
      <c r="P51" s="239"/>
    </row>
    <row r="52" spans="1:16" ht="19.5" thickBot="1">
      <c r="A52" s="239" t="s">
        <v>82</v>
      </c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40"/>
      <c r="P52" s="255" t="s">
        <v>12</v>
      </c>
    </row>
    <row r="53" spans="1:16" ht="15.75" thickBot="1">
      <c r="A53" s="316" t="s">
        <v>3</v>
      </c>
      <c r="B53" s="255" t="s">
        <v>4</v>
      </c>
      <c r="C53" s="318" t="s">
        <v>5</v>
      </c>
      <c r="D53" s="255" t="s">
        <v>6</v>
      </c>
      <c r="E53" s="255" t="s">
        <v>7</v>
      </c>
      <c r="F53" s="255" t="s">
        <v>8</v>
      </c>
      <c r="G53" s="320" t="s">
        <v>9</v>
      </c>
      <c r="H53" s="263" t="s">
        <v>10</v>
      </c>
      <c r="I53" s="240" t="s">
        <v>11</v>
      </c>
      <c r="J53" s="240"/>
      <c r="K53" s="240"/>
      <c r="L53" s="240"/>
      <c r="M53" s="240"/>
      <c r="N53" s="240"/>
      <c r="O53" s="2" t="s">
        <v>15</v>
      </c>
      <c r="P53" s="256"/>
    </row>
    <row r="54" spans="1:16" ht="15.75" thickBot="1">
      <c r="A54" s="317"/>
      <c r="B54" s="256"/>
      <c r="C54" s="319"/>
      <c r="D54" s="256"/>
      <c r="E54" s="256"/>
      <c r="F54" s="256"/>
      <c r="G54" s="321"/>
      <c r="H54" s="264"/>
      <c r="I54" s="179">
        <v>1</v>
      </c>
      <c r="J54" s="179">
        <v>2</v>
      </c>
      <c r="K54" s="179">
        <v>3</v>
      </c>
      <c r="L54" s="179">
        <v>4</v>
      </c>
      <c r="M54" s="179" t="s">
        <v>139</v>
      </c>
      <c r="N54" s="179" t="s">
        <v>139</v>
      </c>
      <c r="O54" s="234"/>
      <c r="P54" s="235"/>
    </row>
    <row r="55" spans="1:16" ht="15.75" thickBot="1">
      <c r="A55" s="233" t="s">
        <v>16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88">
        <f t="shared" ref="O55:O62" si="4">M56*H56</f>
        <v>0</v>
      </c>
      <c r="P55" s="30"/>
    </row>
    <row r="56" spans="1:16" ht="15.75" thickBot="1">
      <c r="A56" s="215"/>
      <c r="B56" s="125">
        <v>44</v>
      </c>
      <c r="C56" s="216"/>
      <c r="D56" s="24"/>
      <c r="E56" s="126"/>
      <c r="F56" s="24"/>
      <c r="G56" s="188"/>
      <c r="H56" s="27"/>
      <c r="I56" s="139"/>
      <c r="J56" s="188"/>
      <c r="K56" s="217"/>
      <c r="L56" s="188"/>
      <c r="M56" s="189"/>
      <c r="N56" s="189"/>
      <c r="O56" s="88">
        <f t="shared" si="4"/>
        <v>0</v>
      </c>
      <c r="P56" s="76"/>
    </row>
    <row r="57" spans="1:16" ht="15.75" thickBot="1">
      <c r="A57" s="218"/>
      <c r="B57" s="128">
        <v>48</v>
      </c>
      <c r="C57" s="129"/>
      <c r="D57" s="43"/>
      <c r="E57" s="71"/>
      <c r="F57" s="43"/>
      <c r="G57" s="131"/>
      <c r="H57" s="88"/>
      <c r="I57" s="131"/>
      <c r="J57" s="193"/>
      <c r="K57" s="193"/>
      <c r="L57" s="131"/>
      <c r="M57" s="184"/>
      <c r="N57" s="184"/>
      <c r="O57" s="88">
        <f t="shared" si="4"/>
        <v>0</v>
      </c>
      <c r="P57" s="76"/>
    </row>
    <row r="58" spans="1:16" ht="15.75" thickBot="1">
      <c r="A58" s="218"/>
      <c r="B58" s="128">
        <v>52</v>
      </c>
      <c r="C58" s="129"/>
      <c r="D58" s="43"/>
      <c r="E58" s="71"/>
      <c r="F58" s="43"/>
      <c r="G58" s="131"/>
      <c r="H58" s="88"/>
      <c r="I58" s="131"/>
      <c r="J58" s="131"/>
      <c r="K58" s="193"/>
      <c r="L58" s="131"/>
      <c r="M58" s="184"/>
      <c r="N58" s="184"/>
      <c r="O58" s="88">
        <f t="shared" si="4"/>
        <v>0</v>
      </c>
      <c r="P58" s="76"/>
    </row>
    <row r="59" spans="1:16" ht="15.75" thickBot="1">
      <c r="A59" s="218"/>
      <c r="B59" s="130">
        <v>56</v>
      </c>
      <c r="C59" s="129"/>
      <c r="D59" s="43"/>
      <c r="E59" s="71"/>
      <c r="F59" s="43"/>
      <c r="G59" s="131"/>
      <c r="H59" s="88"/>
      <c r="I59" s="166"/>
      <c r="J59" s="193"/>
      <c r="K59" s="166"/>
      <c r="L59" s="131"/>
      <c r="M59" s="184"/>
      <c r="N59" s="184"/>
      <c r="O59" s="88">
        <f t="shared" si="4"/>
        <v>0</v>
      </c>
      <c r="P59" s="76"/>
    </row>
    <row r="60" spans="1:16" ht="15.75" thickBot="1">
      <c r="A60" s="218"/>
      <c r="B60" s="128">
        <v>60</v>
      </c>
      <c r="C60" s="129"/>
      <c r="D60" s="43"/>
      <c r="E60" s="71"/>
      <c r="F60" s="43"/>
      <c r="G60" s="131"/>
      <c r="H60" s="88"/>
      <c r="I60" s="131"/>
      <c r="J60" s="131"/>
      <c r="K60" s="131"/>
      <c r="L60" s="131"/>
      <c r="M60" s="184"/>
      <c r="N60" s="184"/>
      <c r="O60" s="88">
        <f t="shared" si="4"/>
        <v>0</v>
      </c>
      <c r="P60" s="76"/>
    </row>
    <row r="61" spans="1:16" ht="15.75" thickBot="1">
      <c r="A61" s="218"/>
      <c r="B61" s="128">
        <v>67.5</v>
      </c>
      <c r="C61" s="129"/>
      <c r="D61" s="43"/>
      <c r="E61" s="71"/>
      <c r="F61" s="43"/>
      <c r="G61" s="131"/>
      <c r="H61" s="88"/>
      <c r="I61" s="193"/>
      <c r="J61" s="193"/>
      <c r="K61" s="193"/>
      <c r="L61" s="131"/>
      <c r="M61" s="184"/>
      <c r="N61" s="184"/>
      <c r="O61" s="88">
        <f t="shared" si="4"/>
        <v>0</v>
      </c>
      <c r="P61" s="76"/>
    </row>
    <row r="62" spans="1:16" ht="15.75" thickBot="1">
      <c r="A62" s="218"/>
      <c r="B62" s="128">
        <v>75</v>
      </c>
      <c r="C62" s="129"/>
      <c r="D62" s="43"/>
      <c r="E62" s="71"/>
      <c r="F62" s="43"/>
      <c r="G62" s="131"/>
      <c r="H62" s="88"/>
      <c r="I62" s="131"/>
      <c r="J62" s="131"/>
      <c r="K62" s="166"/>
      <c r="L62" s="131"/>
      <c r="M62" s="184"/>
      <c r="N62" s="184"/>
      <c r="O62" s="88">
        <f t="shared" si="4"/>
        <v>0</v>
      </c>
      <c r="P62" s="76"/>
    </row>
    <row r="63" spans="1:16" ht="15.75" thickBot="1">
      <c r="A63" s="218"/>
      <c r="B63" s="128" t="s">
        <v>35</v>
      </c>
      <c r="C63" s="129"/>
      <c r="D63" s="43"/>
      <c r="E63" s="71"/>
      <c r="F63" s="43"/>
      <c r="G63" s="131"/>
      <c r="H63" s="88"/>
      <c r="I63" s="131"/>
      <c r="J63" s="193"/>
      <c r="K63" s="193"/>
      <c r="L63" s="131"/>
      <c r="M63" s="184"/>
      <c r="N63" s="184"/>
      <c r="O63" s="242"/>
      <c r="P63" s="256" t="s">
        <v>12</v>
      </c>
    </row>
    <row r="64" spans="1:16" ht="15.75" thickBot="1">
      <c r="A64" s="317" t="s">
        <v>3</v>
      </c>
      <c r="B64" s="256" t="s">
        <v>4</v>
      </c>
      <c r="C64" s="319" t="s">
        <v>5</v>
      </c>
      <c r="D64" s="256" t="s">
        <v>6</v>
      </c>
      <c r="E64" s="256" t="s">
        <v>7</v>
      </c>
      <c r="F64" s="256" t="s">
        <v>8</v>
      </c>
      <c r="G64" s="321" t="s">
        <v>9</v>
      </c>
      <c r="H64" s="264" t="s">
        <v>10</v>
      </c>
      <c r="I64" s="242" t="s">
        <v>11</v>
      </c>
      <c r="J64" s="242"/>
      <c r="K64" s="242"/>
      <c r="L64" s="242"/>
      <c r="M64" s="242"/>
      <c r="N64" s="242"/>
      <c r="O64" s="2" t="s">
        <v>23</v>
      </c>
      <c r="P64" s="256"/>
    </row>
    <row r="65" spans="1:16" ht="15.75" thickBot="1">
      <c r="A65" s="317"/>
      <c r="B65" s="256"/>
      <c r="C65" s="319"/>
      <c r="D65" s="256"/>
      <c r="E65" s="256"/>
      <c r="F65" s="256"/>
      <c r="G65" s="321"/>
      <c r="H65" s="264"/>
      <c r="I65" s="179">
        <v>1</v>
      </c>
      <c r="J65" s="179">
        <v>2</v>
      </c>
      <c r="K65" s="179">
        <v>3</v>
      </c>
      <c r="L65" s="179">
        <v>4</v>
      </c>
      <c r="M65" s="179" t="s">
        <v>140</v>
      </c>
      <c r="N65" s="179" t="s">
        <v>140</v>
      </c>
      <c r="O65" s="243"/>
      <c r="P65" s="244"/>
    </row>
    <row r="66" spans="1:16" ht="15.75" thickBot="1">
      <c r="A66" s="241" t="s">
        <v>24</v>
      </c>
      <c r="B66" s="243"/>
      <c r="C66" s="243"/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88">
        <f t="shared" ref="O66:O71" si="5">M67*H67</f>
        <v>0</v>
      </c>
      <c r="P66" s="76"/>
    </row>
    <row r="67" spans="1:16" ht="15.75" thickBot="1">
      <c r="A67" s="218"/>
      <c r="B67" s="128">
        <v>52</v>
      </c>
      <c r="C67" s="129"/>
      <c r="D67" s="43"/>
      <c r="E67" s="71"/>
      <c r="F67" s="43"/>
      <c r="G67" s="131"/>
      <c r="H67" s="88"/>
      <c r="I67" s="131"/>
      <c r="J67" s="131"/>
      <c r="K67" s="131"/>
      <c r="L67" s="131"/>
      <c r="M67" s="184"/>
      <c r="N67" s="184"/>
      <c r="O67" s="88">
        <f t="shared" si="5"/>
        <v>0</v>
      </c>
      <c r="P67" s="76"/>
    </row>
    <row r="68" spans="1:16" ht="15.75" thickBot="1">
      <c r="A68" s="218"/>
      <c r="B68" s="128">
        <v>56</v>
      </c>
      <c r="C68" s="129"/>
      <c r="D68" s="43"/>
      <c r="E68" s="71"/>
      <c r="F68" s="43"/>
      <c r="G68" s="131"/>
      <c r="H68" s="88"/>
      <c r="I68" s="131"/>
      <c r="J68" s="131"/>
      <c r="K68" s="131"/>
      <c r="L68" s="131"/>
      <c r="M68" s="184"/>
      <c r="N68" s="184"/>
      <c r="O68" s="88">
        <f t="shared" si="5"/>
        <v>0</v>
      </c>
      <c r="P68" s="76"/>
    </row>
    <row r="69" spans="1:16" ht="15.75" thickBot="1">
      <c r="A69" s="218"/>
      <c r="B69" s="105">
        <v>60</v>
      </c>
      <c r="C69" s="129"/>
      <c r="D69" s="43"/>
      <c r="E69" s="86"/>
      <c r="F69" s="43"/>
      <c r="G69" s="131"/>
      <c r="H69" s="88"/>
      <c r="I69" s="131"/>
      <c r="J69" s="131"/>
      <c r="K69" s="131"/>
      <c r="L69" s="131"/>
      <c r="M69" s="184"/>
      <c r="N69" s="184"/>
      <c r="O69" s="88">
        <f t="shared" si="5"/>
        <v>0</v>
      </c>
      <c r="P69" s="76"/>
    </row>
    <row r="70" spans="1:16" ht="15.75" thickBot="1">
      <c r="A70" s="218"/>
      <c r="B70" s="128" t="s">
        <v>28</v>
      </c>
      <c r="C70" s="129"/>
      <c r="D70" s="43"/>
      <c r="E70" s="71"/>
      <c r="F70" s="43"/>
      <c r="G70" s="131"/>
      <c r="H70" s="88"/>
      <c r="I70" s="131"/>
      <c r="J70" s="131"/>
      <c r="K70" s="131"/>
      <c r="L70" s="131"/>
      <c r="M70" s="184"/>
      <c r="N70" s="184"/>
      <c r="O70" s="88">
        <f t="shared" si="5"/>
        <v>0</v>
      </c>
      <c r="P70" s="76"/>
    </row>
    <row r="71" spans="1:16" ht="15.75" thickBot="1">
      <c r="A71" s="218"/>
      <c r="B71" s="128">
        <v>75</v>
      </c>
      <c r="C71" s="171"/>
      <c r="D71" s="33"/>
      <c r="E71" s="78"/>
      <c r="F71" s="65"/>
      <c r="G71" s="131"/>
      <c r="H71" s="88"/>
      <c r="I71" s="131"/>
      <c r="J71" s="131"/>
      <c r="K71" s="193"/>
      <c r="L71" s="131"/>
      <c r="M71" s="184"/>
      <c r="N71" s="184"/>
      <c r="O71" s="88">
        <f t="shared" si="5"/>
        <v>0</v>
      </c>
      <c r="P71" s="76"/>
    </row>
    <row r="72" spans="1:16" ht="15.75" thickBot="1">
      <c r="A72" s="218"/>
      <c r="B72" s="130" t="s">
        <v>35</v>
      </c>
      <c r="C72" s="133"/>
      <c r="D72" s="89"/>
      <c r="E72" s="134"/>
      <c r="F72" s="89"/>
      <c r="G72" s="166"/>
      <c r="H72" s="73"/>
      <c r="I72" s="131"/>
      <c r="J72" s="193"/>
      <c r="K72" s="131"/>
      <c r="L72" s="131"/>
      <c r="M72" s="184"/>
      <c r="N72" s="184"/>
      <c r="O72" s="88"/>
      <c r="P72" s="76"/>
    </row>
    <row r="73" spans="1:16" ht="15.75" thickBot="1">
      <c r="A73" s="218"/>
      <c r="B73" s="130">
        <v>90</v>
      </c>
      <c r="C73" s="129"/>
      <c r="D73" s="71"/>
      <c r="E73" s="71"/>
      <c r="F73" s="43"/>
      <c r="G73" s="131"/>
      <c r="H73" s="88"/>
      <c r="I73" s="131"/>
      <c r="J73" s="131"/>
      <c r="K73" s="193"/>
      <c r="L73" s="166"/>
      <c r="M73" s="184"/>
      <c r="N73" s="184"/>
      <c r="O73" s="88">
        <f t="shared" ref="O73:O77" si="6">M74*H74</f>
        <v>0</v>
      </c>
      <c r="P73" s="76"/>
    </row>
    <row r="74" spans="1:16" ht="15.75" thickBot="1">
      <c r="A74" s="218"/>
      <c r="B74" s="128">
        <v>100</v>
      </c>
      <c r="C74" s="129"/>
      <c r="D74" s="43"/>
      <c r="E74" s="71"/>
      <c r="F74" s="43"/>
      <c r="G74" s="131"/>
      <c r="H74" s="88"/>
      <c r="I74" s="166"/>
      <c r="J74" s="131"/>
      <c r="K74" s="166"/>
      <c r="L74" s="131"/>
      <c r="M74" s="184"/>
      <c r="N74" s="184"/>
      <c r="O74" s="88">
        <f t="shared" si="6"/>
        <v>0</v>
      </c>
      <c r="P74" s="76"/>
    </row>
    <row r="75" spans="1:16" ht="15.75" thickBot="1">
      <c r="A75" s="218"/>
      <c r="B75" s="128">
        <v>110</v>
      </c>
      <c r="C75" s="129"/>
      <c r="D75" s="43"/>
      <c r="E75" s="71"/>
      <c r="F75" s="43"/>
      <c r="G75" s="131"/>
      <c r="H75" s="88"/>
      <c r="I75" s="166"/>
      <c r="J75" s="131"/>
      <c r="K75" s="193"/>
      <c r="L75" s="131"/>
      <c r="M75" s="184"/>
      <c r="N75" s="184"/>
      <c r="O75" s="88">
        <f t="shared" si="6"/>
        <v>0</v>
      </c>
      <c r="P75" s="76"/>
    </row>
    <row r="76" spans="1:16" ht="15.75" thickBot="1">
      <c r="A76" s="218"/>
      <c r="B76" s="130">
        <v>125</v>
      </c>
      <c r="C76" s="133"/>
      <c r="D76" s="89"/>
      <c r="E76" s="134"/>
      <c r="F76" s="89"/>
      <c r="G76" s="166"/>
      <c r="H76" s="73"/>
      <c r="I76" s="131"/>
      <c r="J76" s="131"/>
      <c r="K76" s="131"/>
      <c r="L76" s="131"/>
      <c r="M76" s="184"/>
      <c r="N76" s="184"/>
      <c r="O76" s="88">
        <f t="shared" si="6"/>
        <v>0</v>
      </c>
      <c r="P76" s="76"/>
    </row>
    <row r="77" spans="1:16" ht="15.75" thickBot="1">
      <c r="A77" s="218"/>
      <c r="B77" s="130">
        <v>140</v>
      </c>
      <c r="C77" s="133"/>
      <c r="D77" s="89"/>
      <c r="E77" s="134"/>
      <c r="F77" s="89"/>
      <c r="G77" s="166"/>
      <c r="H77" s="73"/>
      <c r="I77" s="131"/>
      <c r="J77" s="131"/>
      <c r="K77" s="131"/>
      <c r="L77" s="131"/>
      <c r="M77" s="184"/>
      <c r="N77" s="184"/>
      <c r="O77" s="88">
        <f t="shared" si="6"/>
        <v>0</v>
      </c>
      <c r="P77" s="76"/>
    </row>
    <row r="78" spans="1:16">
      <c r="A78" s="218"/>
      <c r="B78" s="128" t="s">
        <v>141</v>
      </c>
      <c r="C78" s="129"/>
      <c r="D78" s="43"/>
      <c r="E78" s="71"/>
      <c r="F78" s="43"/>
      <c r="G78" s="131"/>
      <c r="H78" s="88"/>
      <c r="I78" s="166"/>
      <c r="J78" s="131"/>
      <c r="K78" s="131"/>
      <c r="L78" s="131"/>
      <c r="M78" s="184"/>
      <c r="N78" s="184"/>
    </row>
  </sheetData>
  <mergeCells count="61">
    <mergeCell ref="G64:G65"/>
    <mergeCell ref="H64:H65"/>
    <mergeCell ref="P63:P64"/>
    <mergeCell ref="A64:A65"/>
    <mergeCell ref="B64:B65"/>
    <mergeCell ref="C64:C65"/>
    <mergeCell ref="D64:D65"/>
    <mergeCell ref="E64:E65"/>
    <mergeCell ref="F64:F65"/>
    <mergeCell ref="P35:P36"/>
    <mergeCell ref="A53:A54"/>
    <mergeCell ref="B53:B54"/>
    <mergeCell ref="C53:C54"/>
    <mergeCell ref="D53:D54"/>
    <mergeCell ref="E53:E54"/>
    <mergeCell ref="F53:F54"/>
    <mergeCell ref="G53:G54"/>
    <mergeCell ref="H53:H54"/>
    <mergeCell ref="P52:P53"/>
    <mergeCell ref="A36:A37"/>
    <mergeCell ref="B36:B37"/>
    <mergeCell ref="C36:C37"/>
    <mergeCell ref="D36:D37"/>
    <mergeCell ref="E36:E37"/>
    <mergeCell ref="F36:F37"/>
    <mergeCell ref="G36:G37"/>
    <mergeCell ref="H36:H37"/>
    <mergeCell ref="A25:A26"/>
    <mergeCell ref="B25:B26"/>
    <mergeCell ref="C25:C26"/>
    <mergeCell ref="D25:D26"/>
    <mergeCell ref="E25:E26"/>
    <mergeCell ref="F25:F26"/>
    <mergeCell ref="G25:G26"/>
    <mergeCell ref="H25:H26"/>
    <mergeCell ref="P24:P25"/>
    <mergeCell ref="H4:H5"/>
    <mergeCell ref="I4:O4"/>
    <mergeCell ref="P4:P5"/>
    <mergeCell ref="A6:P6"/>
    <mergeCell ref="A10:A11"/>
    <mergeCell ref="B10:B11"/>
    <mergeCell ref="C10:C11"/>
    <mergeCell ref="D10:D11"/>
    <mergeCell ref="E10:E11"/>
    <mergeCell ref="F10:F11"/>
    <mergeCell ref="G10:G11"/>
    <mergeCell ref="H10:H11"/>
    <mergeCell ref="I10:O10"/>
    <mergeCell ref="P10:P11"/>
    <mergeCell ref="A12:P12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Жим лежа AMT</vt:lpstr>
      <vt:lpstr>Жим лежа PRO</vt:lpstr>
      <vt:lpstr>Становая тяга AMT</vt:lpstr>
      <vt:lpstr>Становая тяга PRO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2018-03-17T17:49:16Z</dcterms:modified>
</cp:coreProperties>
</file>